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O:\ORM - Výzvy\2025\ROŠ_DDM_táborová základna_výměna oken a dveří_VZMR_3.vyhlášení_R\ZD_k poslání_29.09.2025\"/>
    </mc:Choice>
  </mc:AlternateContent>
  <xr:revisionPtr revIDLastSave="0" documentId="13_ncr:1_{C61EC1D1-B563-4DB3-9667-D7BD7E34F205}" xr6:coauthVersionLast="47" xr6:coauthVersionMax="47" xr10:uidLastSave="{00000000-0000-0000-0000-000000000000}"/>
  <bookViews>
    <workbookView xWindow="-109" yWindow="-109" windowWidth="26301" windowHeight="14169" xr2:uid="{00000000-000D-0000-FFFF-FFFF00000000}"/>
  </bookViews>
  <sheets>
    <sheet name="List1 (2)" sheetId="8" r:id="rId1"/>
  </sheets>
  <calcPr calcId="191029"/>
</workbook>
</file>

<file path=xl/calcChain.xml><?xml version="1.0" encoding="utf-8"?>
<calcChain xmlns="http://schemas.openxmlformats.org/spreadsheetml/2006/main">
  <c r="H25" i="8" l="1"/>
  <c r="H8" i="8"/>
  <c r="I8" i="8" s="1"/>
  <c r="H13" i="8"/>
  <c r="I13" i="8" s="1"/>
  <c r="I40" i="8"/>
  <c r="I41" i="8"/>
  <c r="I42" i="8"/>
  <c r="I43" i="8"/>
  <c r="H30" i="8"/>
  <c r="H31" i="8"/>
  <c r="I31" i="8" s="1"/>
  <c r="H32" i="8"/>
  <c r="I32" i="8" s="1"/>
  <c r="H33" i="8"/>
  <c r="I33" i="8" s="1"/>
  <c r="H34" i="8"/>
  <c r="I34" i="8" s="1"/>
  <c r="H35" i="8"/>
  <c r="I35" i="8" s="1"/>
  <c r="H36" i="8"/>
  <c r="I36" i="8" s="1"/>
  <c r="H37" i="8"/>
  <c r="I37" i="8" s="1"/>
  <c r="H38" i="8"/>
  <c r="I38" i="8" s="1"/>
  <c r="H39" i="8"/>
  <c r="I39" i="8" s="1"/>
  <c r="H17" i="8"/>
  <c r="I17" i="8" s="1"/>
  <c r="H18" i="8"/>
  <c r="I18" i="8" s="1"/>
  <c r="H19" i="8"/>
  <c r="I19" i="8" s="1"/>
  <c r="H20" i="8"/>
  <c r="I20" i="8" s="1"/>
  <c r="H21" i="8"/>
  <c r="I21" i="8" s="1"/>
  <c r="H22" i="8"/>
  <c r="I22" i="8" s="1"/>
  <c r="H23" i="8"/>
  <c r="I23" i="8" s="1"/>
  <c r="H24" i="8"/>
  <c r="I24" i="8" s="1"/>
  <c r="I25" i="8"/>
  <c r="H26" i="8"/>
  <c r="I26" i="8" s="1"/>
  <c r="H27" i="8"/>
  <c r="I27" i="8" s="1"/>
  <c r="H28" i="8"/>
  <c r="I28" i="8" s="1"/>
  <c r="H29" i="8"/>
  <c r="I29" i="8" s="1"/>
  <c r="I30" i="8"/>
  <c r="H9" i="8"/>
  <c r="I9" i="8" s="1"/>
  <c r="H10" i="8"/>
  <c r="I10" i="8" s="1"/>
  <c r="H11" i="8"/>
  <c r="I11" i="8" s="1"/>
  <c r="H12" i="8"/>
  <c r="I12" i="8" s="1"/>
  <c r="H14" i="8"/>
  <c r="I14" i="8" s="1"/>
  <c r="H15" i="8"/>
  <c r="I15" i="8" s="1"/>
  <c r="H16" i="8"/>
  <c r="I16" i="8" s="1"/>
  <c r="I44" i="8" l="1"/>
  <c r="H44" i="8"/>
</calcChain>
</file>

<file path=xl/sharedStrings.xml><?xml version="1.0" encoding="utf-8"?>
<sst xmlns="http://schemas.openxmlformats.org/spreadsheetml/2006/main" count="62" uniqueCount="48">
  <si>
    <t>ks</t>
  </si>
  <si>
    <t>popis</t>
  </si>
  <si>
    <t>1.</t>
  </si>
  <si>
    <t>2.</t>
  </si>
  <si>
    <t>cena celkem v Kč bez DPH</t>
  </si>
  <si>
    <t>cena za 1 ks v  Kč bez DPH</t>
  </si>
  <si>
    <t>cena celkem v Kč vč. DPH</t>
  </si>
  <si>
    <t>Datum:</t>
  </si>
  <si>
    <t>Podpis:</t>
  </si>
  <si>
    <t>okenní síť</t>
  </si>
  <si>
    <t>žaluzie vnitřní</t>
  </si>
  <si>
    <t>venkovní rolety</t>
  </si>
  <si>
    <t>okno plastové 2 x otvírka 2350 x 800 mm</t>
  </si>
  <si>
    <t>okno plastové dvojdílné 2350 x 1560 mm</t>
  </si>
  <si>
    <t>dodávka, demontáž, montáž, zapravení, zamalování (do 30 cm od montáže) a úklid po realizaci</t>
  </si>
  <si>
    <t>okno jednodílné, otvírka 880 x 800 mm</t>
  </si>
  <si>
    <t>4</t>
  </si>
  <si>
    <t>3</t>
  </si>
  <si>
    <t>okno plastové 2 x otvírka 1880 x 800 mm</t>
  </si>
  <si>
    <t>5</t>
  </si>
  <si>
    <t>6</t>
  </si>
  <si>
    <t>okno čtyřdílné, otevítací, 3580 x 1470 mm</t>
  </si>
  <si>
    <t>okenní síť u ventilaček</t>
  </si>
  <si>
    <t>7</t>
  </si>
  <si>
    <t>okno jednodílné otevírací 860 x 1550 mm s příčkou</t>
  </si>
  <si>
    <t>8</t>
  </si>
  <si>
    <t>9</t>
  </si>
  <si>
    <t>10</t>
  </si>
  <si>
    <t>vstupní dveře prosklené dělené příčkami 1210  x 2080 mm, int.- klika se zámkem/ext. klika se zámkem</t>
  </si>
  <si>
    <t>vstupní dveře dvoudílné,prosklení dělené příčkami,  vrch fix, 1510 x 2500 mm, int. klika bez zámku/ext. koule</t>
  </si>
  <si>
    <t>balkonové dveře dvoudílné, trojsklo s příčkami, vchní oblouk fix 1470 x 2700 mm, int. klika bez zámku/ext. koule</t>
  </si>
  <si>
    <t>parapety vniřní</t>
  </si>
  <si>
    <t>parapety venkovní</t>
  </si>
  <si>
    <t>parapet vniřní</t>
  </si>
  <si>
    <t>parapet venkovní</t>
  </si>
  <si>
    <t xml:space="preserve">cena celkem za dodávku, demontáž, montáž, zapravení, výmalbu, úklid, dopravu, likvidaci -  v Kč </t>
  </si>
  <si>
    <t>11</t>
  </si>
  <si>
    <t>likvidace odpadů</t>
  </si>
  <si>
    <t>úklid</t>
  </si>
  <si>
    <t>doprava</t>
  </si>
  <si>
    <t>12</t>
  </si>
  <si>
    <t>13</t>
  </si>
  <si>
    <t>14</t>
  </si>
  <si>
    <t>zapravení a výmalba do 30 cm</t>
  </si>
  <si>
    <t xml:space="preserve">Položkový rozpočet - okna, dveře  + příslušenství (parapety, sítě) - dodávka, demontáž, montáž, likvidace odpadu, zapravení, výmalba, doprava, úklid.                                    </t>
  </si>
  <si>
    <t xml:space="preserve">ROŠ - táborová základna DDM Sluníčko – výměna oken a dveří </t>
  </si>
  <si>
    <t>Příloha č. 9 k ZD - ÚPRAVA k 02.10.2025 - NACENIT!</t>
  </si>
  <si>
    <t>okno kulaté průměr 1500 mm, dvoudílné, jedno křídlo otevírací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</si>
</sst>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Kč&quot;;[Red]\-#,##0.00\ &quot;Kč&quot;"/>
    <numFmt numFmtId="164" formatCode="#,##0.00\ &quot;Kč&quot;"/>
    <numFmt numFmtId="165" formatCode="[$-F800]dddd\,\ mmmm\ dd\,\ yyyy"/>
    <numFmt numFmtId="166" formatCode="_-* #,##0.00\ [$Kč-405]_-;\-* #,##0.00\ [$Kč-405]_-;_-* &quot;-&quot;??\ [$Kč-405]_-;_-@_-"/>
  </numFmts>
  <fonts count="15" x14ac:knownFonts="1">
    <font>
      <sz val="10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i/>
      <sz val="10"/>
      <name val="Arial"/>
      <family val="2"/>
      <charset val="238"/>
    </font>
    <font>
      <b/>
      <u/>
      <sz val="10"/>
      <name val="Arial"/>
      <family val="2"/>
      <charset val="238"/>
    </font>
    <font>
      <sz val="10"/>
      <color rgb="FF000000"/>
      <name val="Calibri"/>
      <family val="2"/>
      <charset val="238"/>
    </font>
    <font>
      <i/>
      <sz val="10"/>
      <name val="Arial CE"/>
      <charset val="238"/>
    </font>
    <font>
      <b/>
      <sz val="14"/>
      <color rgb="FF000000"/>
      <name val="Arial"/>
      <family val="2"/>
      <charset val="238"/>
    </font>
    <font>
      <b/>
      <sz val="14"/>
      <color rgb="FF000000"/>
      <name val="Calibri"/>
      <family val="2"/>
      <charset val="238"/>
    </font>
    <font>
      <b/>
      <sz val="14"/>
      <color rgb="FFFF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99">
    <xf numFmtId="0" fontId="0" fillId="0" borderId="0" xfId="0"/>
    <xf numFmtId="0" fontId="4" fillId="0" borderId="1" xfId="2" applyFont="1" applyBorder="1"/>
    <xf numFmtId="0" fontId="4" fillId="0" borderId="0" xfId="2" applyFont="1"/>
    <xf numFmtId="0" fontId="4" fillId="0" borderId="0" xfId="2" applyFont="1" applyAlignment="1">
      <alignment horizontal="left"/>
    </xf>
    <xf numFmtId="0" fontId="6" fillId="0" borderId="0" xfId="1" applyFont="1"/>
    <xf numFmtId="0" fontId="6" fillId="0" borderId="1" xfId="1" applyFont="1" applyBorder="1"/>
    <xf numFmtId="164" fontId="4" fillId="0" borderId="1" xfId="2" applyNumberFormat="1" applyFont="1" applyBorder="1" applyAlignment="1">
      <alignment horizontal="right"/>
    </xf>
    <xf numFmtId="0" fontId="7" fillId="0" borderId="1" xfId="1" applyFont="1" applyBorder="1" applyAlignment="1">
      <alignment horizontal="center" vertical="center" wrapText="1"/>
    </xf>
    <xf numFmtId="2" fontId="5" fillId="0" borderId="1" xfId="2" applyNumberFormat="1" applyFont="1" applyBorder="1" applyAlignment="1">
      <alignment horizontal="center" vertical="center" wrapText="1"/>
    </xf>
    <xf numFmtId="2" fontId="4" fillId="0" borderId="1" xfId="2" applyNumberFormat="1" applyFont="1" applyBorder="1" applyAlignment="1">
      <alignment horizontal="left" vertical="center"/>
    </xf>
    <xf numFmtId="0" fontId="4" fillId="0" borderId="1" xfId="2" applyFont="1" applyBorder="1" applyAlignment="1">
      <alignment horizontal="right" vertical="center"/>
    </xf>
    <xf numFmtId="2" fontId="4" fillId="0" borderId="1" xfId="2" applyNumberFormat="1" applyFont="1" applyBorder="1" applyAlignment="1">
      <alignment horizontal="center" vertical="center"/>
    </xf>
    <xf numFmtId="0" fontId="6" fillId="0" borderId="1" xfId="1" applyFont="1" applyBorder="1" applyAlignment="1">
      <alignment vertical="center"/>
    </xf>
    <xf numFmtId="2" fontId="4" fillId="0" borderId="2" xfId="2" applyNumberFormat="1" applyFont="1" applyBorder="1" applyAlignment="1">
      <alignment horizontal="left" vertical="center"/>
    </xf>
    <xf numFmtId="0" fontId="4" fillId="0" borderId="3" xfId="2" applyFont="1" applyBorder="1" applyAlignment="1">
      <alignment horizontal="right" vertical="center"/>
    </xf>
    <xf numFmtId="2" fontId="4" fillId="0" borderId="4" xfId="2" applyNumberFormat="1" applyFont="1" applyBorder="1" applyAlignment="1">
      <alignment horizontal="center" vertical="center"/>
    </xf>
    <xf numFmtId="2" fontId="4" fillId="0" borderId="3" xfId="2" applyNumberFormat="1" applyFont="1" applyBorder="1" applyAlignment="1">
      <alignment horizontal="left" vertical="center"/>
    </xf>
    <xf numFmtId="2" fontId="4" fillId="0" borderId="4" xfId="2" applyNumberFormat="1" applyFont="1" applyBorder="1" applyAlignment="1">
      <alignment horizontal="left" vertical="center"/>
    </xf>
    <xf numFmtId="2" fontId="4" fillId="0" borderId="4" xfId="2" applyNumberFormat="1" applyFont="1" applyBorder="1" applyAlignment="1">
      <alignment wrapText="1"/>
    </xf>
    <xf numFmtId="0" fontId="10" fillId="0" borderId="0" xfId="1" applyFont="1"/>
    <xf numFmtId="0" fontId="10" fillId="0" borderId="1" xfId="1" applyFont="1" applyBorder="1"/>
    <xf numFmtId="49" fontId="2" fillId="0" borderId="0" xfId="2" applyNumberFormat="1" applyAlignment="1">
      <alignment horizontal="right"/>
    </xf>
    <xf numFmtId="2" fontId="1" fillId="0" borderId="0" xfId="2" applyNumberFormat="1" applyFont="1"/>
    <xf numFmtId="2" fontId="1" fillId="0" borderId="0" xfId="2" applyNumberFormat="1" applyFont="1" applyAlignment="1">
      <alignment horizontal="center"/>
    </xf>
    <xf numFmtId="166" fontId="2" fillId="0" borderId="0" xfId="2" applyNumberFormat="1" applyAlignment="1">
      <alignment horizontal="left" vertical="top"/>
    </xf>
    <xf numFmtId="2" fontId="2" fillId="0" borderId="1" xfId="2" applyNumberFormat="1" applyBorder="1" applyAlignment="1">
      <alignment horizontal="left"/>
    </xf>
    <xf numFmtId="2" fontId="2" fillId="0" borderId="0" xfId="2" applyNumberFormat="1" applyAlignment="1">
      <alignment horizontal="left"/>
    </xf>
    <xf numFmtId="14" fontId="2" fillId="0" borderId="0" xfId="2" applyNumberFormat="1" applyAlignment="1">
      <alignment horizontal="left"/>
    </xf>
    <xf numFmtId="2" fontId="2" fillId="0" borderId="0" xfId="2" applyNumberFormat="1" applyAlignment="1">
      <alignment horizontal="center"/>
    </xf>
    <xf numFmtId="164" fontId="2" fillId="0" borderId="0" xfId="2" applyNumberFormat="1" applyAlignment="1">
      <alignment horizontal="right"/>
    </xf>
    <xf numFmtId="49" fontId="2" fillId="2" borderId="0" xfId="2" applyNumberFormat="1" applyFill="1" applyAlignment="1">
      <alignment horizontal="right"/>
    </xf>
    <xf numFmtId="14" fontId="2" fillId="2" borderId="0" xfId="2" applyNumberFormat="1" applyFill="1" applyAlignment="1">
      <alignment horizontal="left"/>
    </xf>
    <xf numFmtId="2" fontId="2" fillId="2" borderId="0" xfId="2" applyNumberFormat="1" applyFill="1" applyAlignment="1">
      <alignment horizontal="left"/>
    </xf>
    <xf numFmtId="2" fontId="2" fillId="2" borderId="0" xfId="2" applyNumberFormat="1" applyFill="1" applyAlignment="1">
      <alignment horizontal="center"/>
    </xf>
    <xf numFmtId="0" fontId="2" fillId="2" borderId="0" xfId="2" applyFill="1"/>
    <xf numFmtId="164" fontId="2" fillId="2" borderId="0" xfId="2" applyNumberFormat="1" applyFill="1" applyAlignment="1">
      <alignment horizontal="right"/>
    </xf>
    <xf numFmtId="0" fontId="2" fillId="2" borderId="0" xfId="2" applyFill="1" applyAlignment="1">
      <alignment horizontal="right"/>
    </xf>
    <xf numFmtId="0" fontId="1" fillId="2" borderId="0" xfId="2" applyFont="1" applyFill="1" applyAlignment="1">
      <alignment horizontal="left"/>
    </xf>
    <xf numFmtId="2" fontId="2" fillId="2" borderId="0" xfId="2" applyNumberFormat="1" applyFill="1" applyAlignment="1">
      <alignment horizontal="right"/>
    </xf>
    <xf numFmtId="8" fontId="1" fillId="2" borderId="0" xfId="2" applyNumberFormat="1" applyFont="1" applyFill="1" applyAlignment="1">
      <alignment horizontal="right"/>
    </xf>
    <xf numFmtId="0" fontId="2" fillId="2" borderId="0" xfId="2" applyFill="1" applyAlignment="1">
      <alignment horizontal="left"/>
    </xf>
    <xf numFmtId="0" fontId="10" fillId="2" borderId="0" xfId="1" applyFont="1" applyFill="1"/>
    <xf numFmtId="2" fontId="5" fillId="0" borderId="1" xfId="2" applyNumberFormat="1" applyFont="1" applyBorder="1" applyAlignment="1">
      <alignment horizontal="center" vertical="center"/>
    </xf>
    <xf numFmtId="1" fontId="4" fillId="0" borderId="1" xfId="2" applyNumberFormat="1" applyFont="1" applyBorder="1" applyAlignment="1">
      <alignment horizontal="center"/>
    </xf>
    <xf numFmtId="2" fontId="4" fillId="0" borderId="3" xfId="2" applyNumberFormat="1" applyFont="1" applyBorder="1" applyAlignment="1">
      <alignment wrapText="1"/>
    </xf>
    <xf numFmtId="1" fontId="4" fillId="0" borderId="1" xfId="2" applyNumberFormat="1" applyFont="1" applyBorder="1" applyAlignment="1">
      <alignment horizontal="center" vertical="center"/>
    </xf>
    <xf numFmtId="1" fontId="5" fillId="0" borderId="1" xfId="2" applyNumberFormat="1" applyFont="1" applyBorder="1" applyAlignment="1">
      <alignment horizontal="center" vertical="center"/>
    </xf>
    <xf numFmtId="0" fontId="1" fillId="0" borderId="0" xfId="2" applyFont="1" applyAlignment="1">
      <alignment horizontal="center"/>
    </xf>
    <xf numFmtId="0" fontId="2" fillId="0" borderId="0" xfId="2"/>
    <xf numFmtId="0" fontId="2" fillId="0" borderId="0" xfId="2" applyAlignment="1">
      <alignment horizontal="center"/>
    </xf>
    <xf numFmtId="2" fontId="4" fillId="0" borderId="3" xfId="2" applyNumberFormat="1" applyFont="1" applyBorder="1" applyAlignment="1">
      <alignment horizontal="left" vertical="center" wrapText="1"/>
    </xf>
    <xf numFmtId="2" fontId="4" fillId="0" borderId="4" xfId="2" applyNumberFormat="1" applyFont="1" applyBorder="1" applyAlignment="1">
      <alignment horizontal="left" vertical="center" wrapText="1"/>
    </xf>
    <xf numFmtId="2" fontId="5" fillId="0" borderId="2" xfId="2" applyNumberFormat="1" applyFont="1" applyBorder="1"/>
    <xf numFmtId="2" fontId="5" fillId="0" borderId="3" xfId="2" applyNumberFormat="1" applyFont="1" applyBorder="1"/>
    <xf numFmtId="2" fontId="5" fillId="0" borderId="4" xfId="2" applyNumberFormat="1" applyFont="1" applyBorder="1"/>
    <xf numFmtId="164" fontId="5" fillId="0" borderId="1" xfId="2" applyNumberFormat="1" applyFont="1" applyBorder="1" applyAlignment="1">
      <alignment horizontal="center" vertical="center"/>
    </xf>
    <xf numFmtId="164" fontId="7" fillId="0" borderId="1" xfId="1" applyNumberFormat="1" applyFont="1" applyBorder="1" applyAlignment="1">
      <alignment horizontal="center" vertical="center"/>
    </xf>
    <xf numFmtId="164" fontId="6" fillId="0" borderId="1" xfId="1" applyNumberFormat="1" applyFont="1" applyBorder="1" applyAlignment="1" applyProtection="1">
      <alignment horizontal="center" vertical="center"/>
      <protection locked="0"/>
    </xf>
    <xf numFmtId="0" fontId="12" fillId="0" borderId="0" xfId="1" applyFont="1"/>
    <xf numFmtId="0" fontId="13" fillId="0" borderId="0" xfId="1" applyFont="1"/>
    <xf numFmtId="164" fontId="4" fillId="0" borderId="1" xfId="2" applyNumberFormat="1" applyFont="1" applyBorder="1" applyAlignment="1" applyProtection="1">
      <alignment horizontal="center" vertical="center"/>
      <protection locked="0"/>
    </xf>
    <xf numFmtId="0" fontId="14" fillId="0" borderId="12" xfId="1" applyFont="1" applyBorder="1" applyAlignment="1">
      <alignment horizontal="center"/>
    </xf>
    <xf numFmtId="0" fontId="9" fillId="3" borderId="2" xfId="1" applyFont="1" applyFill="1" applyBorder="1" applyAlignment="1">
      <alignment horizontal="left" wrapText="1"/>
    </xf>
    <xf numFmtId="0" fontId="9" fillId="3" borderId="3" xfId="1" applyFont="1" applyFill="1" applyBorder="1" applyAlignment="1">
      <alignment horizontal="left"/>
    </xf>
    <xf numFmtId="0" fontId="9" fillId="3" borderId="4" xfId="1" applyFont="1" applyFill="1" applyBorder="1" applyAlignment="1">
      <alignment horizontal="left"/>
    </xf>
    <xf numFmtId="0" fontId="1" fillId="3" borderId="2" xfId="2" applyFont="1" applyFill="1" applyBorder="1" applyAlignment="1">
      <alignment horizontal="center"/>
    </xf>
    <xf numFmtId="0" fontId="1" fillId="3" borderId="3" xfId="2" applyFont="1" applyFill="1" applyBorder="1" applyAlignment="1">
      <alignment horizontal="center"/>
    </xf>
    <xf numFmtId="0" fontId="1" fillId="3" borderId="4" xfId="2" applyFont="1" applyFill="1" applyBorder="1" applyAlignment="1">
      <alignment horizontal="center"/>
    </xf>
    <xf numFmtId="14" fontId="2" fillId="0" borderId="2" xfId="2" applyNumberFormat="1" applyBorder="1" applyAlignment="1">
      <alignment horizontal="center" vertical="center"/>
    </xf>
    <xf numFmtId="14" fontId="2" fillId="0" borderId="4" xfId="2" applyNumberFormat="1" applyBorder="1" applyAlignment="1">
      <alignment horizontal="center" vertical="center"/>
    </xf>
    <xf numFmtId="2" fontId="4" fillId="0" borderId="2" xfId="2" applyNumberFormat="1" applyFont="1" applyBorder="1" applyAlignment="1">
      <alignment horizontal="left" vertical="center"/>
    </xf>
    <xf numFmtId="2" fontId="4" fillId="0" borderId="3" xfId="2" applyNumberFormat="1" applyFont="1" applyBorder="1" applyAlignment="1">
      <alignment horizontal="left" vertical="center"/>
    </xf>
    <xf numFmtId="2" fontId="4" fillId="0" borderId="4" xfId="2" applyNumberFormat="1" applyFont="1" applyBorder="1" applyAlignment="1">
      <alignment horizontal="left" vertical="center"/>
    </xf>
    <xf numFmtId="49" fontId="8" fillId="0" borderId="2" xfId="2" applyNumberFormat="1" applyFont="1" applyBorder="1" applyAlignment="1">
      <alignment horizontal="center" vertical="center"/>
    </xf>
    <xf numFmtId="49" fontId="8" fillId="0" borderId="4" xfId="2" applyNumberFormat="1" applyFont="1" applyBorder="1" applyAlignment="1">
      <alignment horizontal="center" vertical="center"/>
    </xf>
    <xf numFmtId="49" fontId="8" fillId="0" borderId="5" xfId="2" applyNumberFormat="1" applyFont="1" applyBorder="1" applyAlignment="1">
      <alignment horizontal="center" vertical="center"/>
    </xf>
    <xf numFmtId="49" fontId="8" fillId="0" borderId="6" xfId="2" applyNumberFormat="1" applyFont="1" applyBorder="1" applyAlignment="1">
      <alignment horizontal="center" vertical="center"/>
    </xf>
    <xf numFmtId="49" fontId="8" fillId="0" borderId="7" xfId="2" applyNumberFormat="1" applyFont="1" applyBorder="1" applyAlignment="1">
      <alignment horizontal="center" vertical="center"/>
    </xf>
    <xf numFmtId="49" fontId="8" fillId="0" borderId="8" xfId="2" applyNumberFormat="1" applyFont="1" applyBorder="1" applyAlignment="1">
      <alignment horizontal="center" vertical="center"/>
    </xf>
    <xf numFmtId="49" fontId="8" fillId="0" borderId="9" xfId="2" applyNumberFormat="1" applyFont="1" applyBorder="1" applyAlignment="1">
      <alignment horizontal="center" vertical="center"/>
    </xf>
    <xf numFmtId="49" fontId="8" fillId="0" borderId="10" xfId="2" applyNumberFormat="1" applyFont="1" applyBorder="1" applyAlignment="1">
      <alignment horizontal="center" vertical="center"/>
    </xf>
    <xf numFmtId="0" fontId="1" fillId="0" borderId="1" xfId="2" applyFont="1" applyBorder="1" applyAlignment="1">
      <alignment horizontal="center"/>
    </xf>
    <xf numFmtId="2" fontId="4" fillId="0" borderId="1" xfId="2" applyNumberFormat="1" applyFont="1" applyBorder="1" applyAlignment="1">
      <alignment horizontal="left" vertical="center" wrapText="1"/>
    </xf>
    <xf numFmtId="2" fontId="5" fillId="0" borderId="5" xfId="2" applyNumberFormat="1" applyFont="1" applyBorder="1" applyAlignment="1">
      <alignment horizontal="center" vertical="center"/>
    </xf>
    <xf numFmtId="2" fontId="5" fillId="0" borderId="11" xfId="2" applyNumberFormat="1" applyFont="1" applyBorder="1" applyAlignment="1">
      <alignment horizontal="center" vertical="center"/>
    </xf>
    <xf numFmtId="2" fontId="5" fillId="0" borderId="6" xfId="2" applyNumberFormat="1" applyFont="1" applyBorder="1" applyAlignment="1">
      <alignment horizontal="center" vertical="center"/>
    </xf>
    <xf numFmtId="2" fontId="5" fillId="0" borderId="9" xfId="2" applyNumberFormat="1" applyFont="1" applyBorder="1" applyAlignment="1">
      <alignment horizontal="center" vertical="center"/>
    </xf>
    <xf numFmtId="2" fontId="5" fillId="0" borderId="12" xfId="2" applyNumberFormat="1" applyFont="1" applyBorder="1" applyAlignment="1">
      <alignment horizontal="center" vertical="center"/>
    </xf>
    <xf numFmtId="2" fontId="5" fillId="0" borderId="10" xfId="2" applyNumberFormat="1" applyFont="1" applyBorder="1" applyAlignment="1">
      <alignment horizontal="center" vertical="center"/>
    </xf>
    <xf numFmtId="14" fontId="11" fillId="2" borderId="0" xfId="2" applyNumberFormat="1" applyFont="1" applyFill="1" applyAlignment="1">
      <alignment horizontal="center" vertical="center"/>
    </xf>
    <xf numFmtId="165" fontId="2" fillId="2" borderId="0" xfId="2" applyNumberFormat="1" applyFill="1" applyAlignment="1">
      <alignment horizontal="center"/>
    </xf>
    <xf numFmtId="2" fontId="2" fillId="0" borderId="2" xfId="2" applyNumberFormat="1" applyBorder="1" applyAlignment="1">
      <alignment horizontal="center"/>
    </xf>
    <xf numFmtId="2" fontId="2" fillId="0" borderId="4" xfId="2" applyNumberFormat="1" applyBorder="1" applyAlignment="1">
      <alignment horizontal="center"/>
    </xf>
    <xf numFmtId="49" fontId="8" fillId="0" borderId="1" xfId="2" applyNumberFormat="1" applyFont="1" applyBorder="1" applyAlignment="1">
      <alignment horizontal="center" vertical="center"/>
    </xf>
    <xf numFmtId="2" fontId="4" fillId="0" borderId="2" xfId="2" applyNumberFormat="1" applyFont="1" applyBorder="1" applyAlignment="1">
      <alignment horizontal="left" vertical="center" wrapText="1"/>
    </xf>
    <xf numFmtId="2" fontId="4" fillId="0" borderId="3" xfId="2" applyNumberFormat="1" applyFont="1" applyBorder="1" applyAlignment="1">
      <alignment horizontal="left" vertical="center" wrapText="1"/>
    </xf>
    <xf numFmtId="2" fontId="4" fillId="0" borderId="4" xfId="2" applyNumberFormat="1" applyFont="1" applyBorder="1" applyAlignment="1">
      <alignment horizontal="left" vertical="center" wrapText="1"/>
    </xf>
    <xf numFmtId="2" fontId="4" fillId="0" borderId="2" xfId="2" applyNumberFormat="1" applyFont="1" applyBorder="1" applyAlignment="1">
      <alignment horizontal="center" wrapText="1"/>
    </xf>
    <xf numFmtId="2" fontId="4" fillId="0" borderId="3" xfId="2" applyNumberFormat="1" applyFont="1" applyBorder="1" applyAlignment="1">
      <alignment horizontal="center" wrapText="1"/>
    </xf>
  </cellXfs>
  <cellStyles count="3">
    <cellStyle name="Normální" xfId="0" builtinId="0"/>
    <cellStyle name="Normální 2" xfId="1" xr:uid="{77D18EF4-2A16-48F4-817A-F77FFC6C68DE}"/>
    <cellStyle name="Normální 2 2" xfId="2" xr:uid="{D57C5CBA-79DD-46E5-B393-7E1F95489AE6}"/>
  </cellStyles>
  <dxfs count="0"/>
  <tableStyles count="0" defaultTableStyle="TableStyleMedium2" defaultPivotStyle="PivotStyleLight16"/>
  <colors>
    <mruColors>
      <color rgb="FFFFCC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866B4-DC1F-47C7-8B94-BF7D75D03949}">
  <sheetPr>
    <pageSetUpPr fitToPage="1"/>
  </sheetPr>
  <dimension ref="A1:I67"/>
  <sheetViews>
    <sheetView tabSelected="1" topLeftCell="A13" workbookViewId="0">
      <selection activeCell="M24" sqref="M24"/>
    </sheetView>
  </sheetViews>
  <sheetFormatPr defaultColWidth="9.125" defaultRowHeight="13.6" x14ac:dyDescent="0.25"/>
  <cols>
    <col min="1" max="1" width="2.375" style="4" customWidth="1"/>
    <col min="2" max="2" width="4.75" style="19" customWidth="1"/>
    <col min="3" max="3" width="12.25" style="19" customWidth="1"/>
    <col min="4" max="4" width="15.125" style="19" customWidth="1"/>
    <col min="5" max="5" width="65.25" style="19" customWidth="1"/>
    <col min="6" max="6" width="7" style="19" customWidth="1"/>
    <col min="7" max="9" width="15.75" style="19" customWidth="1"/>
    <col min="10" max="16384" width="9.125" style="19"/>
  </cols>
  <sheetData>
    <row r="1" spans="1:9" s="59" customFormat="1" ht="19.05" x14ac:dyDescent="0.35">
      <c r="A1" s="58"/>
      <c r="B1" s="61" t="s">
        <v>46</v>
      </c>
      <c r="C1" s="61"/>
      <c r="D1" s="61"/>
      <c r="E1" s="61"/>
      <c r="F1" s="61"/>
      <c r="G1" s="61"/>
      <c r="H1" s="61"/>
      <c r="I1" s="61"/>
    </row>
    <row r="2" spans="1:9" ht="37.4" customHeight="1" x14ac:dyDescent="0.25">
      <c r="A2" s="62" t="s">
        <v>44</v>
      </c>
      <c r="B2" s="63"/>
      <c r="C2" s="63"/>
      <c r="D2" s="63"/>
      <c r="E2" s="63"/>
      <c r="F2" s="63"/>
      <c r="G2" s="63"/>
      <c r="H2" s="63"/>
      <c r="I2" s="64"/>
    </row>
    <row r="3" spans="1:9" x14ac:dyDescent="0.25">
      <c r="A3" s="65"/>
      <c r="B3" s="66"/>
      <c r="C3" s="66"/>
      <c r="D3" s="66"/>
      <c r="E3" s="66"/>
      <c r="F3" s="66"/>
      <c r="G3" s="66"/>
      <c r="H3" s="66"/>
      <c r="I3" s="67"/>
    </row>
    <row r="4" spans="1:9" ht="17" customHeight="1" x14ac:dyDescent="0.25">
      <c r="A4" s="81" t="s">
        <v>45</v>
      </c>
      <c r="B4" s="81"/>
      <c r="C4" s="81"/>
      <c r="D4" s="81"/>
      <c r="E4" s="81"/>
      <c r="F4" s="81"/>
      <c r="G4" s="81"/>
      <c r="H4" s="20"/>
      <c r="I4" s="20"/>
    </row>
    <row r="5" spans="1:9" ht="27.2" x14ac:dyDescent="0.25">
      <c r="A5" s="83" t="s">
        <v>1</v>
      </c>
      <c r="B5" s="84"/>
      <c r="C5" s="84"/>
      <c r="D5" s="84"/>
      <c r="E5" s="85"/>
      <c r="F5" s="42" t="s">
        <v>0</v>
      </c>
      <c r="G5" s="8" t="s">
        <v>5</v>
      </c>
      <c r="H5" s="7" t="s">
        <v>4</v>
      </c>
      <c r="I5" s="7" t="s">
        <v>6</v>
      </c>
    </row>
    <row r="6" spans="1:9" x14ac:dyDescent="0.25">
      <c r="A6" s="86"/>
      <c r="B6" s="87"/>
      <c r="C6" s="87"/>
      <c r="D6" s="87"/>
      <c r="E6" s="88"/>
      <c r="F6" s="43"/>
      <c r="G6" s="6"/>
      <c r="H6" s="5"/>
      <c r="I6" s="5"/>
    </row>
    <row r="7" spans="1:9" ht="14.3" customHeight="1" x14ac:dyDescent="0.25">
      <c r="A7" s="97" t="s">
        <v>14</v>
      </c>
      <c r="B7" s="98"/>
      <c r="C7" s="98"/>
      <c r="D7" s="98"/>
      <c r="E7" s="98"/>
      <c r="F7" s="44"/>
      <c r="G7" s="18"/>
      <c r="H7" s="5"/>
      <c r="I7" s="5"/>
    </row>
    <row r="8" spans="1:9" ht="19.05" customHeight="1" x14ac:dyDescent="0.25">
      <c r="A8" s="75" t="s">
        <v>2</v>
      </c>
      <c r="B8" s="76"/>
      <c r="C8" s="9" t="s">
        <v>13</v>
      </c>
      <c r="D8" s="10"/>
      <c r="E8" s="11"/>
      <c r="F8" s="45">
        <v>9</v>
      </c>
      <c r="G8" s="60"/>
      <c r="H8" s="57">
        <f>G8*F8</f>
        <v>0</v>
      </c>
      <c r="I8" s="57">
        <f>H8*1.21</f>
        <v>0</v>
      </c>
    </row>
    <row r="9" spans="1:9" ht="19.05" customHeight="1" x14ac:dyDescent="0.25">
      <c r="A9" s="77"/>
      <c r="B9" s="78"/>
      <c r="C9" s="13" t="s">
        <v>9</v>
      </c>
      <c r="D9" s="14"/>
      <c r="E9" s="15"/>
      <c r="F9" s="45">
        <v>9</v>
      </c>
      <c r="G9" s="60"/>
      <c r="H9" s="57">
        <f>G9*F9</f>
        <v>0</v>
      </c>
      <c r="I9" s="57">
        <f>H9*1.21</f>
        <v>0</v>
      </c>
    </row>
    <row r="10" spans="1:9" ht="19.05" customHeight="1" x14ac:dyDescent="0.25">
      <c r="A10" s="77"/>
      <c r="B10" s="78"/>
      <c r="C10" s="13" t="s">
        <v>10</v>
      </c>
      <c r="D10" s="14"/>
      <c r="E10" s="15"/>
      <c r="F10" s="45">
        <v>6</v>
      </c>
      <c r="G10" s="60"/>
      <c r="H10" s="57">
        <f t="shared" ref="H10:H39" si="0">G10*F10</f>
        <v>0</v>
      </c>
      <c r="I10" s="57">
        <f t="shared" ref="I10:I43" si="1">H10*1.21</f>
        <v>0</v>
      </c>
    </row>
    <row r="11" spans="1:9" ht="19.05" customHeight="1" x14ac:dyDescent="0.25">
      <c r="A11" s="77"/>
      <c r="B11" s="78"/>
      <c r="C11" s="70" t="s">
        <v>11</v>
      </c>
      <c r="D11" s="71"/>
      <c r="E11" s="72"/>
      <c r="F11" s="45">
        <v>3</v>
      </c>
      <c r="G11" s="60"/>
      <c r="H11" s="57">
        <f t="shared" si="0"/>
        <v>0</v>
      </c>
      <c r="I11" s="57">
        <f t="shared" si="1"/>
        <v>0</v>
      </c>
    </row>
    <row r="12" spans="1:9" ht="19.05" customHeight="1" x14ac:dyDescent="0.25">
      <c r="A12" s="77"/>
      <c r="B12" s="78"/>
      <c r="C12" s="13" t="s">
        <v>33</v>
      </c>
      <c r="D12" s="14"/>
      <c r="E12" s="15"/>
      <c r="F12" s="45">
        <v>9</v>
      </c>
      <c r="G12" s="60"/>
      <c r="H12" s="57">
        <f t="shared" si="0"/>
        <v>0</v>
      </c>
      <c r="I12" s="57">
        <f t="shared" si="1"/>
        <v>0</v>
      </c>
    </row>
    <row r="13" spans="1:9" ht="19.05" customHeight="1" x14ac:dyDescent="0.25">
      <c r="A13" s="79"/>
      <c r="B13" s="80"/>
      <c r="C13" s="13" t="s">
        <v>34</v>
      </c>
      <c r="F13" s="45">
        <v>9</v>
      </c>
      <c r="G13" s="60"/>
      <c r="H13" s="57">
        <f t="shared" si="0"/>
        <v>0</v>
      </c>
      <c r="I13" s="57">
        <f t="shared" si="1"/>
        <v>0</v>
      </c>
    </row>
    <row r="14" spans="1:9" ht="19.05" customHeight="1" x14ac:dyDescent="0.25">
      <c r="A14" s="75" t="s">
        <v>3</v>
      </c>
      <c r="B14" s="76"/>
      <c r="C14" s="9" t="s">
        <v>12</v>
      </c>
      <c r="D14" s="10"/>
      <c r="E14" s="11"/>
      <c r="F14" s="45">
        <v>1</v>
      </c>
      <c r="G14" s="60"/>
      <c r="H14" s="57">
        <f t="shared" si="0"/>
        <v>0</v>
      </c>
      <c r="I14" s="57">
        <f t="shared" si="1"/>
        <v>0</v>
      </c>
    </row>
    <row r="15" spans="1:9" ht="19.05" customHeight="1" x14ac:dyDescent="0.25">
      <c r="A15" s="77"/>
      <c r="B15" s="78"/>
      <c r="C15" s="70" t="s">
        <v>9</v>
      </c>
      <c r="D15" s="71"/>
      <c r="E15" s="72"/>
      <c r="F15" s="45">
        <v>1</v>
      </c>
      <c r="G15" s="60"/>
      <c r="H15" s="57">
        <f t="shared" si="0"/>
        <v>0</v>
      </c>
      <c r="I15" s="57">
        <f t="shared" si="1"/>
        <v>0</v>
      </c>
    </row>
    <row r="16" spans="1:9" ht="19.05" customHeight="1" x14ac:dyDescent="0.25">
      <c r="A16" s="77"/>
      <c r="B16" s="78"/>
      <c r="C16" s="13" t="s">
        <v>33</v>
      </c>
      <c r="D16" s="16"/>
      <c r="E16" s="17"/>
      <c r="F16" s="45">
        <v>1</v>
      </c>
      <c r="G16" s="60"/>
      <c r="H16" s="57">
        <f t="shared" si="0"/>
        <v>0</v>
      </c>
      <c r="I16" s="57">
        <f t="shared" si="1"/>
        <v>0</v>
      </c>
    </row>
    <row r="17" spans="1:9" ht="19.05" customHeight="1" x14ac:dyDescent="0.25">
      <c r="A17" s="79"/>
      <c r="B17" s="80"/>
      <c r="C17" s="13" t="s">
        <v>34</v>
      </c>
      <c r="D17" s="16"/>
      <c r="E17" s="17"/>
      <c r="F17" s="45">
        <v>1</v>
      </c>
      <c r="G17" s="60"/>
      <c r="H17" s="57">
        <f t="shared" si="0"/>
        <v>0</v>
      </c>
      <c r="I17" s="57">
        <f t="shared" si="1"/>
        <v>0</v>
      </c>
    </row>
    <row r="18" spans="1:9" ht="19.05" customHeight="1" x14ac:dyDescent="0.25">
      <c r="A18" s="75" t="s">
        <v>17</v>
      </c>
      <c r="B18" s="76"/>
      <c r="C18" s="9" t="s">
        <v>18</v>
      </c>
      <c r="D18" s="16"/>
      <c r="E18" s="17"/>
      <c r="F18" s="45">
        <v>2</v>
      </c>
      <c r="G18" s="60"/>
      <c r="H18" s="57">
        <f t="shared" si="0"/>
        <v>0</v>
      </c>
      <c r="I18" s="57">
        <f t="shared" si="1"/>
        <v>0</v>
      </c>
    </row>
    <row r="19" spans="1:9" ht="19.05" customHeight="1" x14ac:dyDescent="0.25">
      <c r="A19" s="77"/>
      <c r="B19" s="78"/>
      <c r="C19" s="70" t="s">
        <v>9</v>
      </c>
      <c r="D19" s="71"/>
      <c r="E19" s="72"/>
      <c r="F19" s="45">
        <v>2</v>
      </c>
      <c r="G19" s="60"/>
      <c r="H19" s="57">
        <f t="shared" si="0"/>
        <v>0</v>
      </c>
      <c r="I19" s="57">
        <f t="shared" si="1"/>
        <v>0</v>
      </c>
    </row>
    <row r="20" spans="1:9" ht="19.05" customHeight="1" x14ac:dyDescent="0.25">
      <c r="A20" s="77"/>
      <c r="B20" s="78"/>
      <c r="C20" s="13" t="s">
        <v>31</v>
      </c>
      <c r="D20" s="16"/>
      <c r="E20" s="17"/>
      <c r="F20" s="45">
        <v>2</v>
      </c>
      <c r="G20" s="60"/>
      <c r="H20" s="57">
        <f t="shared" si="0"/>
        <v>0</v>
      </c>
      <c r="I20" s="57">
        <f t="shared" si="1"/>
        <v>0</v>
      </c>
    </row>
    <row r="21" spans="1:9" ht="19.05" customHeight="1" x14ac:dyDescent="0.25">
      <c r="A21" s="79"/>
      <c r="B21" s="80"/>
      <c r="C21" s="13" t="s">
        <v>32</v>
      </c>
      <c r="D21" s="16"/>
      <c r="E21" s="17"/>
      <c r="F21" s="45">
        <v>2</v>
      </c>
      <c r="G21" s="60"/>
      <c r="H21" s="57">
        <f t="shared" si="0"/>
        <v>0</v>
      </c>
      <c r="I21" s="57">
        <f t="shared" si="1"/>
        <v>0</v>
      </c>
    </row>
    <row r="22" spans="1:9" ht="19.05" customHeight="1" x14ac:dyDescent="0.25">
      <c r="A22" s="75" t="s">
        <v>16</v>
      </c>
      <c r="B22" s="76"/>
      <c r="C22" s="9" t="s">
        <v>15</v>
      </c>
      <c r="D22" s="16"/>
      <c r="E22" s="17"/>
      <c r="F22" s="45">
        <v>2</v>
      </c>
      <c r="G22" s="60"/>
      <c r="H22" s="57">
        <f t="shared" si="0"/>
        <v>0</v>
      </c>
      <c r="I22" s="57">
        <f t="shared" si="1"/>
        <v>0</v>
      </c>
    </row>
    <row r="23" spans="1:9" ht="19.05" customHeight="1" x14ac:dyDescent="0.25">
      <c r="A23" s="77"/>
      <c r="B23" s="78"/>
      <c r="C23" s="70" t="s">
        <v>9</v>
      </c>
      <c r="D23" s="71"/>
      <c r="E23" s="72"/>
      <c r="F23" s="45">
        <v>2</v>
      </c>
      <c r="G23" s="60"/>
      <c r="H23" s="57">
        <f t="shared" si="0"/>
        <v>0</v>
      </c>
      <c r="I23" s="57">
        <f t="shared" si="1"/>
        <v>0</v>
      </c>
    </row>
    <row r="24" spans="1:9" ht="19.05" customHeight="1" x14ac:dyDescent="0.25">
      <c r="A24" s="77"/>
      <c r="B24" s="78"/>
      <c r="C24" s="13" t="s">
        <v>33</v>
      </c>
      <c r="D24" s="16"/>
      <c r="E24" s="17"/>
      <c r="F24" s="45">
        <v>2</v>
      </c>
      <c r="G24" s="60"/>
      <c r="H24" s="57">
        <f t="shared" si="0"/>
        <v>0</v>
      </c>
      <c r="I24" s="57">
        <f t="shared" si="1"/>
        <v>0</v>
      </c>
    </row>
    <row r="25" spans="1:9" ht="19.05" customHeight="1" x14ac:dyDescent="0.25">
      <c r="A25" s="79"/>
      <c r="B25" s="80"/>
      <c r="C25" s="13" t="s">
        <v>34</v>
      </c>
      <c r="D25" s="16"/>
      <c r="E25" s="17"/>
      <c r="F25" s="45">
        <v>2</v>
      </c>
      <c r="G25" s="60"/>
      <c r="H25" s="57">
        <f t="shared" si="0"/>
        <v>0</v>
      </c>
      <c r="I25" s="57">
        <f t="shared" si="1"/>
        <v>0</v>
      </c>
    </row>
    <row r="26" spans="1:9" ht="19.05" customHeight="1" x14ac:dyDescent="0.25">
      <c r="A26" s="75" t="s">
        <v>19</v>
      </c>
      <c r="B26" s="76"/>
      <c r="C26" s="9" t="s">
        <v>47</v>
      </c>
      <c r="D26" s="10"/>
      <c r="E26" s="11"/>
      <c r="F26" s="45">
        <v>1</v>
      </c>
      <c r="G26" s="60"/>
      <c r="H26" s="57">
        <f t="shared" si="0"/>
        <v>0</v>
      </c>
      <c r="I26" s="57">
        <f t="shared" si="1"/>
        <v>0</v>
      </c>
    </row>
    <row r="27" spans="1:9" ht="19.05" customHeight="1" x14ac:dyDescent="0.25">
      <c r="A27" s="75" t="s">
        <v>20</v>
      </c>
      <c r="B27" s="76"/>
      <c r="C27" s="9" t="s">
        <v>21</v>
      </c>
      <c r="D27" s="10"/>
      <c r="E27" s="11"/>
      <c r="F27" s="45">
        <v>6</v>
      </c>
      <c r="G27" s="60"/>
      <c r="H27" s="57">
        <f t="shared" si="0"/>
        <v>0</v>
      </c>
      <c r="I27" s="57">
        <f t="shared" si="1"/>
        <v>0</v>
      </c>
    </row>
    <row r="28" spans="1:9" ht="19.05" customHeight="1" x14ac:dyDescent="0.25">
      <c r="A28" s="77"/>
      <c r="B28" s="78"/>
      <c r="C28" s="70" t="s">
        <v>22</v>
      </c>
      <c r="D28" s="71"/>
      <c r="E28" s="72"/>
      <c r="F28" s="45">
        <v>12</v>
      </c>
      <c r="G28" s="60"/>
      <c r="H28" s="57">
        <f t="shared" si="0"/>
        <v>0</v>
      </c>
      <c r="I28" s="57">
        <f t="shared" si="1"/>
        <v>0</v>
      </c>
    </row>
    <row r="29" spans="1:9" ht="19.05" customHeight="1" x14ac:dyDescent="0.25">
      <c r="A29" s="77"/>
      <c r="B29" s="78"/>
      <c r="C29" s="70" t="s">
        <v>10</v>
      </c>
      <c r="D29" s="71"/>
      <c r="E29" s="72"/>
      <c r="F29" s="45">
        <v>24</v>
      </c>
      <c r="G29" s="60"/>
      <c r="H29" s="57">
        <f t="shared" si="0"/>
        <v>0</v>
      </c>
      <c r="I29" s="57">
        <f t="shared" si="1"/>
        <v>0</v>
      </c>
    </row>
    <row r="30" spans="1:9" ht="19.05" customHeight="1" x14ac:dyDescent="0.25">
      <c r="A30" s="77"/>
      <c r="B30" s="78"/>
      <c r="C30" s="13" t="s">
        <v>33</v>
      </c>
      <c r="D30" s="16"/>
      <c r="E30" s="17"/>
      <c r="F30" s="45">
        <v>6</v>
      </c>
      <c r="G30" s="60"/>
      <c r="H30" s="57">
        <f t="shared" si="0"/>
        <v>0</v>
      </c>
      <c r="I30" s="57">
        <f t="shared" si="1"/>
        <v>0</v>
      </c>
    </row>
    <row r="31" spans="1:9" ht="19.05" customHeight="1" x14ac:dyDescent="0.25">
      <c r="A31" s="79"/>
      <c r="B31" s="80"/>
      <c r="C31" s="13" t="s">
        <v>34</v>
      </c>
      <c r="D31" s="16"/>
      <c r="E31" s="17"/>
      <c r="F31" s="45">
        <v>6</v>
      </c>
      <c r="G31" s="60"/>
      <c r="H31" s="57">
        <f t="shared" si="0"/>
        <v>0</v>
      </c>
      <c r="I31" s="57">
        <f t="shared" si="1"/>
        <v>0</v>
      </c>
    </row>
    <row r="32" spans="1:9" ht="19.05" customHeight="1" x14ac:dyDescent="0.25">
      <c r="A32" s="75" t="s">
        <v>23</v>
      </c>
      <c r="B32" s="76"/>
      <c r="C32" s="9" t="s">
        <v>24</v>
      </c>
      <c r="D32" s="12"/>
      <c r="E32" s="11"/>
      <c r="F32" s="45">
        <v>2</v>
      </c>
      <c r="G32" s="60"/>
      <c r="H32" s="57">
        <f t="shared" si="0"/>
        <v>0</v>
      </c>
      <c r="I32" s="57">
        <f t="shared" si="1"/>
        <v>0</v>
      </c>
    </row>
    <row r="33" spans="1:9" ht="19.05" customHeight="1" x14ac:dyDescent="0.25">
      <c r="A33" s="77"/>
      <c r="B33" s="78"/>
      <c r="C33" s="70" t="s">
        <v>9</v>
      </c>
      <c r="D33" s="71"/>
      <c r="E33" s="72"/>
      <c r="F33" s="45">
        <v>2</v>
      </c>
      <c r="G33" s="60"/>
      <c r="H33" s="57">
        <f t="shared" si="0"/>
        <v>0</v>
      </c>
      <c r="I33" s="57">
        <f t="shared" si="1"/>
        <v>0</v>
      </c>
    </row>
    <row r="34" spans="1:9" ht="19.05" customHeight="1" x14ac:dyDescent="0.25">
      <c r="A34" s="77"/>
      <c r="B34" s="78"/>
      <c r="C34" s="70" t="s">
        <v>10</v>
      </c>
      <c r="D34" s="71"/>
      <c r="E34" s="72"/>
      <c r="F34" s="45">
        <v>2</v>
      </c>
      <c r="G34" s="60"/>
      <c r="H34" s="57">
        <f t="shared" si="0"/>
        <v>0</v>
      </c>
      <c r="I34" s="57">
        <f t="shared" si="1"/>
        <v>0</v>
      </c>
    </row>
    <row r="35" spans="1:9" ht="19.05" customHeight="1" x14ac:dyDescent="0.25">
      <c r="A35" s="77"/>
      <c r="B35" s="78"/>
      <c r="C35" s="13" t="s">
        <v>33</v>
      </c>
      <c r="D35" s="16"/>
      <c r="E35" s="17"/>
      <c r="F35" s="45">
        <v>2</v>
      </c>
      <c r="G35" s="60"/>
      <c r="H35" s="57">
        <f t="shared" si="0"/>
        <v>0</v>
      </c>
      <c r="I35" s="57">
        <f t="shared" si="1"/>
        <v>0</v>
      </c>
    </row>
    <row r="36" spans="1:9" ht="19.05" customHeight="1" x14ac:dyDescent="0.25">
      <c r="A36" s="79"/>
      <c r="B36" s="80"/>
      <c r="C36" s="13" t="s">
        <v>34</v>
      </c>
      <c r="D36" s="16"/>
      <c r="E36" s="17"/>
      <c r="F36" s="45">
        <v>2</v>
      </c>
      <c r="G36" s="60"/>
      <c r="H36" s="57">
        <f t="shared" si="0"/>
        <v>0</v>
      </c>
      <c r="I36" s="57">
        <f t="shared" si="1"/>
        <v>0</v>
      </c>
    </row>
    <row r="37" spans="1:9" ht="19.05" customHeight="1" x14ac:dyDescent="0.25">
      <c r="A37" s="73" t="s">
        <v>25</v>
      </c>
      <c r="B37" s="74"/>
      <c r="C37" s="82" t="s">
        <v>28</v>
      </c>
      <c r="D37" s="82"/>
      <c r="E37" s="82"/>
      <c r="F37" s="45">
        <v>1</v>
      </c>
      <c r="G37" s="60"/>
      <c r="H37" s="57">
        <f t="shared" si="0"/>
        <v>0</v>
      </c>
      <c r="I37" s="57">
        <f t="shared" si="1"/>
        <v>0</v>
      </c>
    </row>
    <row r="38" spans="1:9" ht="19.05" customHeight="1" x14ac:dyDescent="0.25">
      <c r="A38" s="73" t="s">
        <v>26</v>
      </c>
      <c r="B38" s="74"/>
      <c r="C38" s="9" t="s">
        <v>29</v>
      </c>
      <c r="D38" s="10"/>
      <c r="E38" s="11"/>
      <c r="F38" s="45">
        <v>1</v>
      </c>
      <c r="G38" s="60"/>
      <c r="H38" s="57">
        <f t="shared" si="0"/>
        <v>0</v>
      </c>
      <c r="I38" s="57">
        <f t="shared" si="1"/>
        <v>0</v>
      </c>
    </row>
    <row r="39" spans="1:9" ht="19.05" customHeight="1" x14ac:dyDescent="0.25">
      <c r="A39" s="73" t="s">
        <v>27</v>
      </c>
      <c r="B39" s="74"/>
      <c r="C39" s="82" t="s">
        <v>30</v>
      </c>
      <c r="D39" s="82"/>
      <c r="E39" s="82"/>
      <c r="F39" s="45">
        <v>1</v>
      </c>
      <c r="G39" s="60"/>
      <c r="H39" s="57">
        <f t="shared" si="0"/>
        <v>0</v>
      </c>
      <c r="I39" s="57">
        <f t="shared" si="1"/>
        <v>0</v>
      </c>
    </row>
    <row r="40" spans="1:9" ht="19.05" customHeight="1" x14ac:dyDescent="0.25">
      <c r="A40" s="73" t="s">
        <v>36</v>
      </c>
      <c r="B40" s="74"/>
      <c r="C40" s="70" t="s">
        <v>37</v>
      </c>
      <c r="D40" s="71"/>
      <c r="E40" s="72"/>
      <c r="F40" s="45"/>
      <c r="G40" s="60"/>
      <c r="H40" s="57">
        <v>0</v>
      </c>
      <c r="I40" s="57">
        <f t="shared" si="1"/>
        <v>0</v>
      </c>
    </row>
    <row r="41" spans="1:9" ht="19.05" customHeight="1" x14ac:dyDescent="0.25">
      <c r="A41" s="73" t="s">
        <v>40</v>
      </c>
      <c r="B41" s="74"/>
      <c r="C41" s="94" t="s">
        <v>43</v>
      </c>
      <c r="D41" s="95"/>
      <c r="E41" s="96"/>
      <c r="F41" s="45"/>
      <c r="G41" s="60"/>
      <c r="H41" s="57">
        <v>0</v>
      </c>
      <c r="I41" s="57">
        <f t="shared" si="1"/>
        <v>0</v>
      </c>
    </row>
    <row r="42" spans="1:9" ht="19.05" customHeight="1" x14ac:dyDescent="0.25">
      <c r="A42" s="73" t="s">
        <v>41</v>
      </c>
      <c r="B42" s="74"/>
      <c r="C42" s="50" t="s">
        <v>38</v>
      </c>
      <c r="D42" s="50"/>
      <c r="E42" s="51"/>
      <c r="F42" s="45"/>
      <c r="G42" s="60"/>
      <c r="H42" s="57">
        <v>0</v>
      </c>
      <c r="I42" s="57">
        <f t="shared" si="1"/>
        <v>0</v>
      </c>
    </row>
    <row r="43" spans="1:9" ht="19.05" customHeight="1" x14ac:dyDescent="0.25">
      <c r="A43" s="93" t="s">
        <v>42</v>
      </c>
      <c r="B43" s="93"/>
      <c r="C43" s="50" t="s">
        <v>39</v>
      </c>
      <c r="D43" s="50"/>
      <c r="E43" s="51"/>
      <c r="F43" s="45"/>
      <c r="G43" s="60"/>
      <c r="H43" s="57">
        <v>0</v>
      </c>
      <c r="I43" s="57">
        <f t="shared" si="1"/>
        <v>0</v>
      </c>
    </row>
    <row r="44" spans="1:9" ht="19.05" customHeight="1" x14ac:dyDescent="0.25">
      <c r="A44" s="1"/>
      <c r="B44" s="52" t="s">
        <v>35</v>
      </c>
      <c r="C44" s="53"/>
      <c r="D44" s="53"/>
      <c r="E44" s="54"/>
      <c r="F44" s="46"/>
      <c r="G44" s="55"/>
      <c r="H44" s="56">
        <f>SUM(H8:H43)</f>
        <v>0</v>
      </c>
      <c r="I44" s="56">
        <f>SUM(I8:I43)</f>
        <v>0</v>
      </c>
    </row>
    <row r="45" spans="1:9" ht="19.05" customHeight="1" x14ac:dyDescent="0.25">
      <c r="A45" s="2"/>
      <c r="B45" s="21"/>
      <c r="D45" s="22"/>
      <c r="E45" s="23"/>
      <c r="F45" s="47"/>
      <c r="G45" s="24"/>
    </row>
    <row r="46" spans="1:9" ht="19.05" customHeight="1" x14ac:dyDescent="0.25">
      <c r="A46" s="1"/>
      <c r="B46" s="25"/>
      <c r="C46" s="11" t="s">
        <v>7</v>
      </c>
      <c r="D46" s="68"/>
      <c r="E46" s="69"/>
      <c r="F46" s="26"/>
      <c r="G46" s="26"/>
    </row>
    <row r="47" spans="1:9" ht="19.05" customHeight="1" x14ac:dyDescent="0.25">
      <c r="A47" s="1"/>
      <c r="B47" s="25"/>
      <c r="C47" s="11" t="s">
        <v>8</v>
      </c>
      <c r="D47" s="91"/>
      <c r="E47" s="92"/>
      <c r="F47" s="26"/>
      <c r="G47" s="26"/>
    </row>
    <row r="48" spans="1:9" ht="19.05" customHeight="1" x14ac:dyDescent="0.25">
      <c r="A48" s="2"/>
      <c r="B48" s="26"/>
      <c r="C48" s="26"/>
      <c r="D48" s="26"/>
      <c r="E48" s="26"/>
      <c r="F48" s="26"/>
      <c r="G48" s="26"/>
    </row>
    <row r="49" spans="1:7" x14ac:dyDescent="0.25">
      <c r="A49" s="3"/>
      <c r="B49" s="26"/>
      <c r="C49" s="26"/>
      <c r="D49" s="26"/>
      <c r="E49" s="26"/>
      <c r="F49" s="26"/>
      <c r="G49" s="26"/>
    </row>
    <row r="50" spans="1:7" x14ac:dyDescent="0.25">
      <c r="A50" s="3"/>
      <c r="B50" s="26"/>
      <c r="C50" s="26"/>
      <c r="D50" s="26"/>
      <c r="E50" s="26"/>
      <c r="F50" s="26"/>
      <c r="G50" s="26"/>
    </row>
    <row r="51" spans="1:7" x14ac:dyDescent="0.25">
      <c r="A51" s="3"/>
      <c r="B51" s="21"/>
      <c r="C51" s="27"/>
      <c r="D51" s="26"/>
      <c r="E51" s="28"/>
      <c r="F51" s="48"/>
      <c r="G51" s="29"/>
    </row>
    <row r="52" spans="1:7" x14ac:dyDescent="0.25">
      <c r="A52" s="3"/>
      <c r="B52" s="21"/>
      <c r="C52" s="27"/>
      <c r="D52" s="26"/>
      <c r="E52" s="28"/>
      <c r="F52" s="48"/>
      <c r="G52" s="29"/>
    </row>
    <row r="53" spans="1:7" x14ac:dyDescent="0.25">
      <c r="A53" s="3"/>
      <c r="B53" s="30"/>
      <c r="C53" s="31"/>
      <c r="D53" s="32"/>
      <c r="E53" s="33"/>
      <c r="F53" s="48"/>
      <c r="G53" s="35"/>
    </row>
    <row r="54" spans="1:7" x14ac:dyDescent="0.25">
      <c r="A54" s="3"/>
      <c r="B54" s="30"/>
      <c r="C54" s="31"/>
      <c r="D54" s="32"/>
      <c r="E54" s="33"/>
      <c r="F54" s="48"/>
      <c r="G54" s="35"/>
    </row>
    <row r="55" spans="1:7" x14ac:dyDescent="0.25">
      <c r="A55" s="3"/>
      <c r="B55" s="30"/>
      <c r="C55" s="31"/>
      <c r="D55" s="32"/>
      <c r="E55" s="33"/>
      <c r="F55" s="48"/>
      <c r="G55" s="35"/>
    </row>
    <row r="56" spans="1:7" x14ac:dyDescent="0.25">
      <c r="A56" s="3"/>
      <c r="B56" s="30"/>
      <c r="C56" s="31"/>
      <c r="D56" s="32"/>
      <c r="E56" s="33"/>
      <c r="F56" s="48"/>
      <c r="G56" s="35"/>
    </row>
    <row r="57" spans="1:7" x14ac:dyDescent="0.25">
      <c r="A57" s="3"/>
      <c r="B57" s="30"/>
      <c r="C57" s="31"/>
      <c r="D57" s="32"/>
      <c r="E57" s="33"/>
      <c r="F57" s="48"/>
      <c r="G57" s="35"/>
    </row>
    <row r="58" spans="1:7" x14ac:dyDescent="0.25">
      <c r="A58" s="3"/>
      <c r="B58" s="30"/>
      <c r="C58" s="31"/>
      <c r="D58" s="32"/>
      <c r="E58" s="33"/>
      <c r="F58" s="48"/>
      <c r="G58" s="35"/>
    </row>
    <row r="59" spans="1:7" x14ac:dyDescent="0.25">
      <c r="A59" s="3"/>
      <c r="B59" s="30"/>
      <c r="C59" s="31"/>
      <c r="D59" s="34"/>
      <c r="E59" s="33"/>
      <c r="F59" s="48"/>
      <c r="G59" s="35"/>
    </row>
    <row r="60" spans="1:7" x14ac:dyDescent="0.25">
      <c r="A60" s="3"/>
      <c r="B60" s="30"/>
      <c r="C60" s="34"/>
      <c r="D60" s="36"/>
      <c r="E60" s="34"/>
      <c r="F60" s="48"/>
      <c r="G60" s="34"/>
    </row>
    <row r="61" spans="1:7" x14ac:dyDescent="0.25">
      <c r="A61" s="3"/>
      <c r="B61" s="30"/>
      <c r="C61" s="34"/>
      <c r="D61" s="36"/>
      <c r="E61" s="34"/>
      <c r="F61" s="48"/>
      <c r="G61" s="34"/>
    </row>
    <row r="62" spans="1:7" x14ac:dyDescent="0.25">
      <c r="A62" s="3"/>
      <c r="B62" s="30"/>
      <c r="C62" s="37"/>
      <c r="D62" s="38"/>
      <c r="E62" s="33"/>
      <c r="F62" s="49"/>
      <c r="G62" s="39"/>
    </row>
    <row r="63" spans="1:7" x14ac:dyDescent="0.25">
      <c r="A63" s="3"/>
      <c r="B63" s="30"/>
      <c r="C63" s="40"/>
      <c r="D63" s="38"/>
      <c r="E63" s="33"/>
      <c r="F63" s="49"/>
      <c r="G63" s="36"/>
    </row>
    <row r="64" spans="1:7" x14ac:dyDescent="0.25">
      <c r="A64" s="3"/>
      <c r="B64" s="30"/>
      <c r="C64" s="89"/>
      <c r="D64" s="89"/>
      <c r="E64" s="89"/>
      <c r="F64" s="89"/>
      <c r="G64" s="89"/>
    </row>
    <row r="65" spans="1:7" x14ac:dyDescent="0.25">
      <c r="A65" s="3"/>
      <c r="B65" s="30"/>
      <c r="C65" s="34"/>
      <c r="D65" s="34"/>
      <c r="E65" s="34"/>
      <c r="F65" s="48"/>
      <c r="G65" s="34"/>
    </row>
    <row r="66" spans="1:7" x14ac:dyDescent="0.25">
      <c r="A66" s="3"/>
      <c r="B66" s="30"/>
      <c r="C66" s="90"/>
      <c r="D66" s="90"/>
      <c r="E66" s="34"/>
      <c r="F66" s="48"/>
      <c r="G66" s="34"/>
    </row>
    <row r="67" spans="1:7" x14ac:dyDescent="0.25">
      <c r="B67" s="41"/>
      <c r="C67" s="41"/>
      <c r="D67" s="41"/>
      <c r="E67" s="41"/>
      <c r="G67" s="41"/>
    </row>
  </sheetData>
  <sheetProtection algorithmName="SHA-512" hashValue="lcceYBS7dLQQ1gdPkh8ftV2jZqZywhFH7wUObixDW4H8lRH2gnrIlNqxeUd21fPSKaqmPvJ7KgXlFf0DFQpjcA==" saltValue="5yidb12RSqdslUUTimU46w==" spinCount="100000" sheet="1" objects="1" scenarios="1"/>
  <mergeCells count="36">
    <mergeCell ref="A8:B13"/>
    <mergeCell ref="A40:B40"/>
    <mergeCell ref="A41:B41"/>
    <mergeCell ref="A42:B42"/>
    <mergeCell ref="A5:E6"/>
    <mergeCell ref="C64:G64"/>
    <mergeCell ref="C66:D66"/>
    <mergeCell ref="C37:E37"/>
    <mergeCell ref="C11:E11"/>
    <mergeCell ref="C15:E15"/>
    <mergeCell ref="C23:E23"/>
    <mergeCell ref="C19:E19"/>
    <mergeCell ref="C28:E28"/>
    <mergeCell ref="D47:E47"/>
    <mergeCell ref="A43:B43"/>
    <mergeCell ref="C41:E41"/>
    <mergeCell ref="C40:E40"/>
    <mergeCell ref="A7:E7"/>
    <mergeCell ref="C29:E29"/>
    <mergeCell ref="A32:B36"/>
    <mergeCell ref="B1:I1"/>
    <mergeCell ref="A2:I2"/>
    <mergeCell ref="A3:I3"/>
    <mergeCell ref="D46:E46"/>
    <mergeCell ref="C33:E33"/>
    <mergeCell ref="C34:E34"/>
    <mergeCell ref="A37:B37"/>
    <mergeCell ref="A38:B38"/>
    <mergeCell ref="A39:B39"/>
    <mergeCell ref="A14:B17"/>
    <mergeCell ref="A18:B21"/>
    <mergeCell ref="A22:B25"/>
    <mergeCell ref="A27:B31"/>
    <mergeCell ref="A26:B26"/>
    <mergeCell ref="A4:G4"/>
    <mergeCell ref="C39:E39"/>
  </mergeCells>
  <pageMargins left="0.7" right="0.7" top="0.78740157499999996" bottom="0.78740157499999996" header="0.3" footer="0.3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 (2)</vt:lpstr>
    </vt:vector>
  </TitlesOfParts>
  <Company>JMV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Přidal</dc:creator>
  <cp:lastModifiedBy>Pisková Radana</cp:lastModifiedBy>
  <cp:lastPrinted>2025-09-05T07:05:13Z</cp:lastPrinted>
  <dcterms:created xsi:type="dcterms:W3CDTF">2002-07-15T14:24:26Z</dcterms:created>
  <dcterms:modified xsi:type="dcterms:W3CDTF">2025-10-02T12:30:57Z</dcterms:modified>
</cp:coreProperties>
</file>