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ORM - Výzvy\2022\Autobusové nádraží Baťov_revitalizace_P\Žádost o vysvětlení ZD\Přílohy k odeslání na MCI\"/>
    </mc:Choice>
  </mc:AlternateContent>
  <xr:revisionPtr revIDLastSave="0" documentId="13_ncr:1_{C3401CDE-2D39-47CC-893F-849B48C0E0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ozpočet M5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8" i="2" l="1"/>
  <c r="E97" i="2"/>
  <c r="E96" i="2"/>
  <c r="E95" i="2"/>
  <c r="E94" i="2"/>
  <c r="E93" i="2"/>
  <c r="E92" i="2"/>
  <c r="E91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58" i="2"/>
  <c r="E57" i="2"/>
  <c r="E56" i="2"/>
  <c r="E55" i="2"/>
  <c r="E54" i="2"/>
  <c r="E53" i="2"/>
  <c r="E52" i="2"/>
  <c r="E51" i="2"/>
  <c r="E50" i="2"/>
  <c r="E49" i="2"/>
  <c r="E48" i="2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9" i="2"/>
  <c r="E8" i="2"/>
  <c r="E7" i="2"/>
  <c r="E99" i="2" l="1"/>
</calcChain>
</file>

<file path=xl/sharedStrings.xml><?xml version="1.0" encoding="utf-8"?>
<sst xmlns="http://schemas.openxmlformats.org/spreadsheetml/2006/main" count="202" uniqueCount="112">
  <si>
    <t>Název</t>
  </si>
  <si>
    <t>Množství</t>
  </si>
  <si>
    <t>MJ</t>
  </si>
  <si>
    <t>Cena celkem</t>
  </si>
  <si>
    <t>ks</t>
  </si>
  <si>
    <t>m2</t>
  </si>
  <si>
    <t>kpl</t>
  </si>
  <si>
    <t>m</t>
  </si>
  <si>
    <t>pod omítku</t>
  </si>
  <si>
    <t>pod nerez plech</t>
  </si>
  <si>
    <t>Investor</t>
  </si>
  <si>
    <t>město Otrokovice</t>
  </si>
  <si>
    <t>Cena/MJ</t>
  </si>
  <si>
    <t>Celkem cena bez DPH</t>
  </si>
  <si>
    <t>bojler 100l</t>
  </si>
  <si>
    <t>umyvadlo keramické pro těl.postiž.; 1x madlo sklopné</t>
  </si>
  <si>
    <t>Terasa , dřevoplast</t>
  </si>
  <si>
    <t>Autobusové nádraží Baťov – revitalizace území a zvýšení bezpečnosti</t>
  </si>
  <si>
    <t>Stavba:</t>
  </si>
  <si>
    <t>Projekt:</t>
  </si>
  <si>
    <t>svítidlo 2xLED 1200mm,2x LED,semiopálový kryt,přisazené,LED 4000K,1400mA</t>
  </si>
  <si>
    <t xml:space="preserve">dveře vč. zárubně 750x2000,pravé, kování; obvodové těsnění, tep. Izolace min. U= 1,7 W/(m²K), ocelové bezpečnostní čepy na straně pantů proti vypáčení </t>
  </si>
  <si>
    <t>stěna obv. izol. 140 (100+40, 20kg/m3, ʎ-0,035) CW100+50,Sádrovláknitá deska 12,5[2,5]</t>
  </si>
  <si>
    <t>příčka z HPL panelů do 1500mm s dveřma do mokr.prostředí</t>
  </si>
  <si>
    <t>příčka z HPL panelů do 2000 mm s dveřma do mokr.prostředí</t>
  </si>
  <si>
    <t>kontejner 6058x2990 x cca3000 (2510) podlahová izolace 30 mm extrudovaný polystyren + 120 mm vata, stropní izolace 220 mm vata</t>
  </si>
  <si>
    <t>otvor ve stojině/v rámu vypálený + pozink. průchodka + výřez v panelu</t>
  </si>
  <si>
    <t>příčka z HPL panelů do 900mm bez dveří do mokr.prostředí</t>
  </si>
  <si>
    <t xml:space="preserve">příčka rovná tl. 125mm Sádrovláknitá deska 12,5mm, iz. 100mm (20kg/m3) </t>
  </si>
  <si>
    <t>příčka instalační předsazená Sádrovláknitá deska 12,5[3,0], profily UA 100mm</t>
  </si>
  <si>
    <t>odvětrání kontejneru pr. 110mm</t>
  </si>
  <si>
    <t>záděl celého kontejneru L=do 6,1 bm(4xplná stěna)</t>
  </si>
  <si>
    <t>obklad keramický 200/200mm,satén 1 bílý mat</t>
  </si>
  <si>
    <t>obklad standardní stěny deskou Sádrovláknitá deska 12,5 mm</t>
  </si>
  <si>
    <t>obklad standardního stropu deskou Sádrovláknitá deska 12,5mm</t>
  </si>
  <si>
    <t>obklad standardní stěny Sádrovláknitá deska cementem pojená H2O 12,5mm</t>
  </si>
  <si>
    <t>nátěr vnitřní latexová barva matný stěn na sádrokarton,vč.penetrace,bílý</t>
  </si>
  <si>
    <t>nátěr vnitřní latexová barva matný omyvatelný stropu na sádrokarton,vč.penetrace,bílý</t>
  </si>
  <si>
    <t>omítka vnější umělá + nátěr na fasádu</t>
  </si>
  <si>
    <t>lišta lepená Al ukončovací pro pvc fabion L=2700mm</t>
  </si>
  <si>
    <t>PVC podlaha bezpečnostní - protiskluzová úprava skupiny R10, tl. 2,5mm, tmavě šedá</t>
  </si>
  <si>
    <t>fabion k PVC, tl. 2,5mm, tmavě šedá</t>
  </si>
  <si>
    <t>podlaha - izolační desky se zpevněným hladkým povrchem a polodrážkou tl. 30mm (spodní vrstva) + vata tl. 120mm</t>
  </si>
  <si>
    <t>deska podlahová cementotřísková 22x1250x2987mm, (obě podélné strany otevřené)</t>
  </si>
  <si>
    <t>izolovaný spodní přívod vody pro kontejnery, h-340 mm (pro šachtu 300x300 mm)</t>
  </si>
  <si>
    <t>šachta - otvor do podlahy dle výkresové dokumentace</t>
  </si>
  <si>
    <t xml:space="preserve">nástřik PE 81 RAL 7016/7, šedá </t>
  </si>
  <si>
    <t>strop izolace tl. 220mm (120+100, 40kg/m3 ʎ-0,035) + SDK 2x12,5mm (vyvař. rastr v rámu)</t>
  </si>
  <si>
    <t>okno plastové 600x600mm,bez rolety, S, ornament</t>
  </si>
  <si>
    <t>okno plastové 1200x600mm, bez rolety, S, ornament</t>
  </si>
  <si>
    <t>otvor s průchodkou v RAL - ochrana vodoinstalací proti zamrznutí mezi moduly</t>
  </si>
  <si>
    <t>kování standard pro dveře (klika/klika)</t>
  </si>
  <si>
    <t xml:space="preserve">vložka do dveří (ČSN) </t>
  </si>
  <si>
    <t xml:space="preserve">přisazené led svítidlo s krytem 2xLED 1200mm 41W, IP20, 3000K, teplá bílá </t>
  </si>
  <si>
    <t>osvětlení LED pásek</t>
  </si>
  <si>
    <t xml:space="preserve">nouzové osvětlení 8W s piktogramem, 1 hod </t>
  </si>
  <si>
    <t>výztuha pro hasící přístroj do stěny - překližka 15mm</t>
  </si>
  <si>
    <t>ventilátor se zabudovanou zpětnou klapkou a nastavitelným časovým doběhem mezi 3 až 25 minutami</t>
  </si>
  <si>
    <t>pevné připojení pro bojler 100-600l,s jističem</t>
  </si>
  <si>
    <t xml:space="preserve">WC syst. závěsný, keramický </t>
  </si>
  <si>
    <t>madlo pevné + sklopné bílé</t>
  </si>
  <si>
    <t>WC závěsné nerez</t>
  </si>
  <si>
    <t>WC štětka s nerezovým držákem</t>
  </si>
  <si>
    <t>dávkovač tekutého mýdla nerez</t>
  </si>
  <si>
    <t>zásobník na toaletní papír nerez</t>
  </si>
  <si>
    <t>umyvadlo keramické</t>
  </si>
  <si>
    <t>umyvadlo nerez</t>
  </si>
  <si>
    <t>osoušeč rukou nerez</t>
  </si>
  <si>
    <t>zásobník na papírové ručníky, nerez</t>
  </si>
  <si>
    <t>výlevka keramická, SV+TV, s plastovou mřížkou, na podlahu</t>
  </si>
  <si>
    <t>baterie stěnová</t>
  </si>
  <si>
    <t>baterie stojánková</t>
  </si>
  <si>
    <t>vodovodní potrubí plastové s izolací</t>
  </si>
  <si>
    <t xml:space="preserve">odpadní potrubí </t>
  </si>
  <si>
    <t>pisoár nerez</t>
  </si>
  <si>
    <t>komplet (redukční, uzavírací a vypouštěcí ventil)</t>
  </si>
  <si>
    <t>příprava vody k (umyvadlu, žlabu, pračce, myčce..) teplá+studená voda (2x vývod)</t>
  </si>
  <si>
    <t xml:space="preserve">minikuchyň pravá (dřez vlevo, chladnička, dvouvařič, SV+TV, bojler 5l ),háček,bílá </t>
  </si>
  <si>
    <t>háček nerezový</t>
  </si>
  <si>
    <t>zkouška těsnosti a tlaková zkouška sociálního kontejneru</t>
  </si>
  <si>
    <t>zásuvka vnitřní 230 V, ČSN, IP20</t>
  </si>
  <si>
    <t>zásuvka vnitřní 230 V, ČSN, IP44</t>
  </si>
  <si>
    <t>zásuvka vnitřní 400V 32A/5P IP44</t>
  </si>
  <si>
    <t>vypínač IP20</t>
  </si>
  <si>
    <t>vypínač IP44 s táhlem nouzového volání a houkačkou 12-24V vč.světelné signalizace</t>
  </si>
  <si>
    <t>rozvaděč</t>
  </si>
  <si>
    <t>přívod kabelu přes podlahu</t>
  </si>
  <si>
    <t xml:space="preserve">kabelkanál 110/70 </t>
  </si>
  <si>
    <t>čidlo pohybové 360st.,na strop</t>
  </si>
  <si>
    <t>čidlo přítomnostní 360st.,na strop</t>
  </si>
  <si>
    <t>spoj standard 1m (vnější spoj-hříbek,sp.šrouby,kryty)</t>
  </si>
  <si>
    <t>hasící přístroj práškový 6kg</t>
  </si>
  <si>
    <t>kabel NYM-J 3x2,5mm</t>
  </si>
  <si>
    <t>kabel topný s termostatem PFP 3m/36W</t>
  </si>
  <si>
    <t>D+M,stěrka,zalití elektrického podlahového topení-rohož</t>
  </si>
  <si>
    <t>hydroizolace vč.osazení bandáže (pod keramický obklad)</t>
  </si>
  <si>
    <t xml:space="preserve">koš nerez </t>
  </si>
  <si>
    <t xml:space="preserve">obklad vnitřní stěny nerez plechem 0,8 mm (vč.montáže) </t>
  </si>
  <si>
    <t>obklad stropu nerez plechem 0,8 mm (vč.montáže)</t>
  </si>
  <si>
    <t>zrcadlo</t>
  </si>
  <si>
    <t>bleskosvod</t>
  </si>
  <si>
    <t>podlahové elektrické vytápění topné rohože</t>
  </si>
  <si>
    <t>hliníkové dveře dle výpisu prvků</t>
  </si>
  <si>
    <t>Doprava modulů</t>
  </si>
  <si>
    <t>Montáž</t>
  </si>
  <si>
    <t>Jeřábové práce</t>
  </si>
  <si>
    <t>Likvidace odpadu</t>
  </si>
  <si>
    <t>revize elektro ČSN sanitární</t>
  </si>
  <si>
    <t>revize elektro ČSN sestavy kontejnerů (na montáži)</t>
  </si>
  <si>
    <t>Veřejné sociální zařízení a zázemí pro řidiče PDPS</t>
  </si>
  <si>
    <t>M52 Montáž zařízení pro obsluhu dopravy  - 2x vybavený sanitární kontejner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</si>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</sst>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3" fontId="0" fillId="0" borderId="0" xfId="0" applyNumberFormat="1"/>
    <xf numFmtId="3" fontId="1" fillId="0" borderId="0" xfId="0" applyNumberFormat="1" applyFont="1"/>
    <xf numFmtId="49" fontId="1" fillId="0" borderId="0" xfId="0" applyNumberFormat="1" applyFont="1" applyFill="1" applyBorder="1" applyAlignment="1">
      <alignment vertical="top"/>
    </xf>
    <xf numFmtId="0" fontId="0" fillId="0" borderId="0" xfId="0" applyFont="1"/>
    <xf numFmtId="0" fontId="0" fillId="0" borderId="0" xfId="0" applyFont="1" applyFill="1" applyBorder="1"/>
    <xf numFmtId="0" fontId="4" fillId="0" borderId="0" xfId="0" applyFont="1" applyFill="1" applyBorder="1"/>
    <xf numFmtId="0" fontId="3" fillId="0" borderId="0" xfId="0" applyFont="1" applyFill="1" applyBorder="1"/>
    <xf numFmtId="49" fontId="2" fillId="3" borderId="1" xfId="0" applyNumberFormat="1" applyFont="1" applyFill="1" applyBorder="1" applyAlignment="1">
      <alignment horizontal="left"/>
    </xf>
    <xf numFmtId="0" fontId="1" fillId="0" borderId="0" xfId="0" applyFont="1" applyFill="1" applyBorder="1" applyAlignment="1" applyProtection="1">
      <alignment horizontal="left"/>
    </xf>
    <xf numFmtId="0" fontId="1" fillId="0" borderId="2" xfId="0" applyFont="1" applyBorder="1" applyAlignment="1" applyProtection="1">
      <alignment vertical="top"/>
    </xf>
    <xf numFmtId="0" fontId="1" fillId="0" borderId="2" xfId="0" applyFont="1" applyBorder="1" applyAlignment="1" applyProtection="1"/>
    <xf numFmtId="3" fontId="1" fillId="0" borderId="2" xfId="0" applyNumberFormat="1" applyFont="1" applyBorder="1" applyAlignment="1" applyProtection="1"/>
    <xf numFmtId="0" fontId="0" fillId="0" borderId="0" xfId="0" applyProtection="1"/>
    <xf numFmtId="49" fontId="0" fillId="0" borderId="1" xfId="0" applyNumberFormat="1" applyBorder="1" applyAlignment="1" applyProtection="1">
      <alignment vertical="top" wrapText="1"/>
    </xf>
    <xf numFmtId="4" fontId="0" fillId="0" borderId="1" xfId="0" applyNumberFormat="1" applyBorder="1" applyAlignment="1" applyProtection="1">
      <alignment vertical="top"/>
    </xf>
    <xf numFmtId="3" fontId="0" fillId="0" borderId="1" xfId="0" applyNumberFormat="1" applyBorder="1" applyProtection="1"/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/>
    <xf numFmtId="49" fontId="0" fillId="0" borderId="6" xfId="0" applyNumberFormat="1" applyBorder="1" applyAlignment="1" applyProtection="1">
      <alignment vertical="top" wrapText="1"/>
    </xf>
    <xf numFmtId="4" fontId="0" fillId="0" borderId="6" xfId="0" applyNumberFormat="1" applyBorder="1" applyAlignment="1" applyProtection="1">
      <alignment vertical="top"/>
    </xf>
    <xf numFmtId="3" fontId="0" fillId="0" borderId="6" xfId="0" applyNumberFormat="1" applyBorder="1" applyProtection="1"/>
    <xf numFmtId="3" fontId="1" fillId="0" borderId="1" xfId="0" applyNumberFormat="1" applyFont="1" applyBorder="1" applyProtection="1"/>
    <xf numFmtId="4" fontId="0" fillId="4" borderId="1" xfId="0" applyNumberFormat="1" applyFill="1" applyBorder="1" applyAlignment="1" applyProtection="1">
      <alignment vertical="top"/>
      <protection locked="0"/>
    </xf>
    <xf numFmtId="4" fontId="0" fillId="4" borderId="6" xfId="0" applyNumberFormat="1" applyFill="1" applyBorder="1" applyAlignment="1" applyProtection="1">
      <alignment vertical="top"/>
      <protection locked="0"/>
    </xf>
    <xf numFmtId="49" fontId="6" fillId="2" borderId="3" xfId="0" applyNumberFormat="1" applyFont="1" applyFill="1" applyBorder="1" applyAlignment="1">
      <alignment horizontal="center" wrapText="1"/>
    </xf>
    <xf numFmtId="49" fontId="6" fillId="2" borderId="4" xfId="0" applyNumberFormat="1" applyFont="1" applyFill="1" applyBorder="1" applyAlignment="1">
      <alignment horizontal="center" wrapText="1"/>
    </xf>
    <xf numFmtId="49" fontId="6" fillId="2" borderId="5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left" wrapText="1"/>
    </xf>
    <xf numFmtId="49" fontId="6" fillId="2" borderId="1" xfId="0" applyNumberFormat="1" applyFont="1" applyFill="1" applyBorder="1" applyAlignment="1">
      <alignment horizontal="left"/>
    </xf>
    <xf numFmtId="0" fontId="1" fillId="3" borderId="3" xfId="0" applyFont="1" applyFill="1" applyBorder="1" applyAlignment="1" applyProtection="1">
      <alignment horizontal="center"/>
    </xf>
    <xf numFmtId="0" fontId="1" fillId="3" borderId="4" xfId="0" applyFont="1" applyFill="1" applyBorder="1" applyAlignment="1" applyProtection="1">
      <alignment horizontal="center"/>
    </xf>
    <xf numFmtId="0" fontId="1" fillId="3" borderId="5" xfId="0" applyFont="1" applyFill="1" applyBorder="1" applyAlignment="1" applyProtection="1">
      <alignment horizontal="center"/>
    </xf>
    <xf numFmtId="49" fontId="1" fillId="0" borderId="1" xfId="0" applyNumberFormat="1" applyFont="1" applyFill="1" applyBorder="1" applyAlignment="1" applyProtection="1">
      <alignment horizontal="left" vertical="top"/>
    </xf>
    <xf numFmtId="49" fontId="2" fillId="0" borderId="3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"/>
  <sheetViews>
    <sheetView tabSelected="1" zoomScaleNormal="100" workbookViewId="0">
      <selection activeCell="O11" sqref="O11"/>
    </sheetView>
  </sheetViews>
  <sheetFormatPr defaultRowHeight="15" x14ac:dyDescent="0.25"/>
  <cols>
    <col min="1" max="1" width="48.42578125" customWidth="1"/>
    <col min="3" max="3" width="3.7109375" customWidth="1"/>
    <col min="4" max="4" width="14.5703125" customWidth="1"/>
    <col min="5" max="5" width="14.85546875" style="1" customWidth="1"/>
    <col min="6" max="6" width="10.5703125" customWidth="1"/>
  </cols>
  <sheetData>
    <row r="1" spans="1:7" ht="28.5" customHeight="1" x14ac:dyDescent="0.25">
      <c r="A1" s="8" t="s">
        <v>18</v>
      </c>
      <c r="B1" s="25" t="s">
        <v>17</v>
      </c>
      <c r="C1" s="26"/>
      <c r="D1" s="26"/>
      <c r="E1" s="27"/>
      <c r="F1" s="5"/>
      <c r="G1" s="4"/>
    </row>
    <row r="2" spans="1:7" ht="45" customHeight="1" x14ac:dyDescent="0.25">
      <c r="A2" s="8" t="s">
        <v>19</v>
      </c>
      <c r="B2" s="28" t="s">
        <v>109</v>
      </c>
      <c r="C2" s="28"/>
      <c r="D2" s="28"/>
      <c r="E2" s="28"/>
      <c r="F2" s="6"/>
      <c r="G2" s="4"/>
    </row>
    <row r="3" spans="1:7" x14ac:dyDescent="0.25">
      <c r="A3" s="8" t="s">
        <v>10</v>
      </c>
      <c r="B3" s="29" t="s">
        <v>11</v>
      </c>
      <c r="C3" s="29"/>
      <c r="D3" s="29"/>
      <c r="E3" s="29"/>
      <c r="F3" s="7"/>
      <c r="G3" s="4"/>
    </row>
    <row r="4" spans="1:7" x14ac:dyDescent="0.25">
      <c r="A4" s="34"/>
      <c r="B4" s="35"/>
      <c r="C4" s="35"/>
      <c r="D4" s="35"/>
      <c r="E4" s="36"/>
      <c r="F4" s="7"/>
      <c r="G4" s="4"/>
    </row>
    <row r="5" spans="1:7" x14ac:dyDescent="0.25">
      <c r="A5" s="30" t="s">
        <v>110</v>
      </c>
      <c r="B5" s="31"/>
      <c r="C5" s="31"/>
      <c r="D5" s="31"/>
      <c r="E5" s="32"/>
      <c r="F5" s="9"/>
    </row>
    <row r="6" spans="1:7" x14ac:dyDescent="0.25">
      <c r="A6" s="10" t="s">
        <v>0</v>
      </c>
      <c r="B6" s="11" t="s">
        <v>1</v>
      </c>
      <c r="C6" s="11" t="s">
        <v>2</v>
      </c>
      <c r="D6" s="11" t="s">
        <v>12</v>
      </c>
      <c r="E6" s="12" t="s">
        <v>3</v>
      </c>
      <c r="F6" s="13"/>
    </row>
    <row r="7" spans="1:7" ht="45" x14ac:dyDescent="0.25">
      <c r="A7" s="14" t="s">
        <v>25</v>
      </c>
      <c r="B7" s="15">
        <v>2</v>
      </c>
      <c r="C7" s="15" t="s">
        <v>4</v>
      </c>
      <c r="D7" s="23"/>
      <c r="E7" s="16">
        <f>B7*D7</f>
        <v>0</v>
      </c>
      <c r="F7" s="13"/>
    </row>
    <row r="8" spans="1:7" ht="30" x14ac:dyDescent="0.25">
      <c r="A8" s="14" t="s">
        <v>26</v>
      </c>
      <c r="B8" s="15">
        <v>2</v>
      </c>
      <c r="C8" s="15" t="s">
        <v>4</v>
      </c>
      <c r="D8" s="23"/>
      <c r="E8" s="16">
        <f t="shared" ref="E8:E71" si="0">B8*D8</f>
        <v>0</v>
      </c>
      <c r="F8" s="13"/>
    </row>
    <row r="9" spans="1:7" ht="30" x14ac:dyDescent="0.25">
      <c r="A9" s="14" t="s">
        <v>22</v>
      </c>
      <c r="B9" s="15">
        <v>90</v>
      </c>
      <c r="C9" s="15" t="s">
        <v>5</v>
      </c>
      <c r="D9" s="23"/>
      <c r="E9" s="16">
        <f t="shared" si="0"/>
        <v>0</v>
      </c>
      <c r="F9" s="13"/>
    </row>
    <row r="10" spans="1:7" ht="30" x14ac:dyDescent="0.25">
      <c r="A10" s="14" t="s">
        <v>23</v>
      </c>
      <c r="B10" s="15">
        <v>1</v>
      </c>
      <c r="C10" s="15" t="s">
        <v>4</v>
      </c>
      <c r="D10" s="23"/>
      <c r="E10" s="16" t="s">
        <v>111</v>
      </c>
      <c r="F10" s="13" t="s">
        <v>111</v>
      </c>
    </row>
    <row r="11" spans="1:7" ht="30" x14ac:dyDescent="0.25">
      <c r="A11" s="14" t="s">
        <v>24</v>
      </c>
      <c r="B11" s="15">
        <v>1</v>
      </c>
      <c r="C11" s="15" t="s">
        <v>4</v>
      </c>
      <c r="D11" s="23"/>
      <c r="E11" s="16">
        <f t="shared" si="0"/>
        <v>0</v>
      </c>
      <c r="F11" s="13"/>
    </row>
    <row r="12" spans="1:7" ht="30" x14ac:dyDescent="0.25">
      <c r="A12" s="14" t="s">
        <v>27</v>
      </c>
      <c r="B12" s="15">
        <v>1</v>
      </c>
      <c r="C12" s="15" t="s">
        <v>4</v>
      </c>
      <c r="D12" s="23"/>
      <c r="E12" s="16">
        <f t="shared" si="0"/>
        <v>0</v>
      </c>
      <c r="F12" s="13"/>
    </row>
    <row r="13" spans="1:7" ht="30" x14ac:dyDescent="0.25">
      <c r="A13" s="14" t="s">
        <v>28</v>
      </c>
      <c r="B13" s="15">
        <v>37.5</v>
      </c>
      <c r="C13" s="15" t="s">
        <v>5</v>
      </c>
      <c r="D13" s="23"/>
      <c r="E13" s="16">
        <f t="shared" si="0"/>
        <v>0</v>
      </c>
      <c r="F13" s="13"/>
    </row>
    <row r="14" spans="1:7" ht="30" x14ac:dyDescent="0.25">
      <c r="A14" s="14" t="s">
        <v>29</v>
      </c>
      <c r="B14" s="15">
        <v>10</v>
      </c>
      <c r="C14" s="15" t="s">
        <v>5</v>
      </c>
      <c r="D14" s="23"/>
      <c r="E14" s="16">
        <f t="shared" si="0"/>
        <v>0</v>
      </c>
      <c r="F14" s="13"/>
    </row>
    <row r="15" spans="1:7" x14ac:dyDescent="0.25">
      <c r="A15" s="14" t="s">
        <v>30</v>
      </c>
      <c r="B15" s="15">
        <v>5</v>
      </c>
      <c r="C15" s="15" t="s">
        <v>4</v>
      </c>
      <c r="D15" s="23"/>
      <c r="E15" s="16">
        <f t="shared" si="0"/>
        <v>0</v>
      </c>
      <c r="F15" s="13"/>
    </row>
    <row r="16" spans="1:7" x14ac:dyDescent="0.25">
      <c r="A16" s="14" t="s">
        <v>31</v>
      </c>
      <c r="B16" s="15">
        <v>2</v>
      </c>
      <c r="C16" s="15" t="s">
        <v>4</v>
      </c>
      <c r="D16" s="23"/>
      <c r="E16" s="16">
        <f t="shared" si="0"/>
        <v>0</v>
      </c>
      <c r="F16" s="13"/>
    </row>
    <row r="17" spans="1:6" x14ac:dyDescent="0.25">
      <c r="A17" s="14" t="s">
        <v>32</v>
      </c>
      <c r="B17" s="15">
        <v>60</v>
      </c>
      <c r="C17" s="15" t="s">
        <v>5</v>
      </c>
      <c r="D17" s="23"/>
      <c r="E17" s="16">
        <f t="shared" si="0"/>
        <v>0</v>
      </c>
      <c r="F17" s="13"/>
    </row>
    <row r="18" spans="1:6" ht="30" x14ac:dyDescent="0.25">
      <c r="A18" s="14" t="s">
        <v>33</v>
      </c>
      <c r="B18" s="15">
        <v>45</v>
      </c>
      <c r="C18" s="15" t="s">
        <v>5</v>
      </c>
      <c r="D18" s="23"/>
      <c r="E18" s="16">
        <f t="shared" si="0"/>
        <v>0</v>
      </c>
      <c r="F18" s="17" t="s">
        <v>9</v>
      </c>
    </row>
    <row r="19" spans="1:6" ht="30" x14ac:dyDescent="0.25">
      <c r="A19" s="14" t="s">
        <v>34</v>
      </c>
      <c r="B19" s="15">
        <v>15</v>
      </c>
      <c r="C19" s="15" t="s">
        <v>5</v>
      </c>
      <c r="D19" s="23"/>
      <c r="E19" s="16">
        <f t="shared" si="0"/>
        <v>0</v>
      </c>
      <c r="F19" s="17" t="s">
        <v>9</v>
      </c>
    </row>
    <row r="20" spans="1:6" ht="30" x14ac:dyDescent="0.25">
      <c r="A20" s="14" t="s">
        <v>35</v>
      </c>
      <c r="B20" s="15">
        <v>1</v>
      </c>
      <c r="C20" s="15" t="s">
        <v>6</v>
      </c>
      <c r="D20" s="23"/>
      <c r="E20" s="16">
        <f t="shared" si="0"/>
        <v>0</v>
      </c>
      <c r="F20" s="18" t="s">
        <v>8</v>
      </c>
    </row>
    <row r="21" spans="1:6" ht="30" x14ac:dyDescent="0.25">
      <c r="A21" s="14" t="s">
        <v>36</v>
      </c>
      <c r="B21" s="15">
        <v>45.5</v>
      </c>
      <c r="C21" s="15" t="s">
        <v>5</v>
      </c>
      <c r="D21" s="23"/>
      <c r="E21" s="16">
        <f t="shared" si="0"/>
        <v>0</v>
      </c>
      <c r="F21" s="13"/>
    </row>
    <row r="22" spans="1:6" ht="30" x14ac:dyDescent="0.25">
      <c r="A22" s="14" t="s">
        <v>37</v>
      </c>
      <c r="B22" s="15">
        <v>21</v>
      </c>
      <c r="C22" s="15" t="s">
        <v>5</v>
      </c>
      <c r="D22" s="23"/>
      <c r="E22" s="16">
        <f t="shared" si="0"/>
        <v>0</v>
      </c>
      <c r="F22" s="13"/>
    </row>
    <row r="23" spans="1:6" x14ac:dyDescent="0.25">
      <c r="A23" s="14" t="s">
        <v>38</v>
      </c>
      <c r="B23" s="15">
        <v>1</v>
      </c>
      <c r="C23" s="15" t="s">
        <v>6</v>
      </c>
      <c r="D23" s="23"/>
      <c r="E23" s="16">
        <f t="shared" si="0"/>
        <v>0</v>
      </c>
      <c r="F23" s="13"/>
    </row>
    <row r="24" spans="1:6" x14ac:dyDescent="0.25">
      <c r="A24" s="14" t="s">
        <v>39</v>
      </c>
      <c r="B24" s="15">
        <v>4</v>
      </c>
      <c r="C24" s="15" t="s">
        <v>4</v>
      </c>
      <c r="D24" s="23"/>
      <c r="E24" s="16">
        <f t="shared" si="0"/>
        <v>0</v>
      </c>
      <c r="F24" s="13"/>
    </row>
    <row r="25" spans="1:6" ht="30" x14ac:dyDescent="0.25">
      <c r="A25" s="14" t="s">
        <v>40</v>
      </c>
      <c r="B25" s="15">
        <v>36</v>
      </c>
      <c r="C25" s="15" t="s">
        <v>5</v>
      </c>
      <c r="D25" s="23"/>
      <c r="E25" s="16">
        <f t="shared" si="0"/>
        <v>0</v>
      </c>
      <c r="F25" s="13"/>
    </row>
    <row r="26" spans="1:6" x14ac:dyDescent="0.25">
      <c r="A26" s="14" t="s">
        <v>41</v>
      </c>
      <c r="B26" s="15">
        <v>10</v>
      </c>
      <c r="C26" s="15" t="s">
        <v>7</v>
      </c>
      <c r="D26" s="23"/>
      <c r="E26" s="16">
        <f t="shared" si="0"/>
        <v>0</v>
      </c>
      <c r="F26" s="13"/>
    </row>
    <row r="27" spans="1:6" ht="45" x14ac:dyDescent="0.25">
      <c r="A27" s="14" t="s">
        <v>42</v>
      </c>
      <c r="B27" s="15">
        <v>36</v>
      </c>
      <c r="C27" s="15" t="s">
        <v>5</v>
      </c>
      <c r="D27" s="23"/>
      <c r="E27" s="16">
        <f t="shared" si="0"/>
        <v>0</v>
      </c>
      <c r="F27" s="13"/>
    </row>
    <row r="28" spans="1:6" ht="30" x14ac:dyDescent="0.25">
      <c r="A28" s="14" t="s">
        <v>43</v>
      </c>
      <c r="B28" s="15">
        <v>36</v>
      </c>
      <c r="C28" s="15" t="s">
        <v>5</v>
      </c>
      <c r="D28" s="23"/>
      <c r="E28" s="16">
        <f t="shared" si="0"/>
        <v>0</v>
      </c>
      <c r="F28" s="13"/>
    </row>
    <row r="29" spans="1:6" ht="30" x14ac:dyDescent="0.25">
      <c r="A29" s="14" t="s">
        <v>44</v>
      </c>
      <c r="B29" s="15">
        <v>1</v>
      </c>
      <c r="C29" s="15" t="s">
        <v>4</v>
      </c>
      <c r="D29" s="23"/>
      <c r="E29" s="16">
        <f t="shared" si="0"/>
        <v>0</v>
      </c>
      <c r="F29" s="13"/>
    </row>
    <row r="30" spans="1:6" ht="15" customHeight="1" x14ac:dyDescent="0.25">
      <c r="A30" s="14" t="s">
        <v>45</v>
      </c>
      <c r="B30" s="15">
        <v>6</v>
      </c>
      <c r="C30" s="15" t="s">
        <v>4</v>
      </c>
      <c r="D30" s="23"/>
      <c r="E30" s="16">
        <f t="shared" si="0"/>
        <v>0</v>
      </c>
      <c r="F30" s="13"/>
    </row>
    <row r="31" spans="1:6" x14ac:dyDescent="0.25">
      <c r="A31" s="14" t="s">
        <v>46</v>
      </c>
      <c r="B31" s="15">
        <v>110</v>
      </c>
      <c r="C31" s="15" t="s">
        <v>5</v>
      </c>
      <c r="D31" s="23"/>
      <c r="E31" s="16">
        <f t="shared" si="0"/>
        <v>0</v>
      </c>
      <c r="F31" s="13"/>
    </row>
    <row r="32" spans="1:6" ht="30" x14ac:dyDescent="0.25">
      <c r="A32" s="14" t="s">
        <v>47</v>
      </c>
      <c r="B32" s="15">
        <v>36</v>
      </c>
      <c r="C32" s="15" t="s">
        <v>5</v>
      </c>
      <c r="D32" s="23"/>
      <c r="E32" s="16">
        <f t="shared" si="0"/>
        <v>0</v>
      </c>
      <c r="F32" s="13"/>
    </row>
    <row r="33" spans="1:6" x14ac:dyDescent="0.25">
      <c r="A33" s="14" t="s">
        <v>48</v>
      </c>
      <c r="B33" s="15">
        <v>8</v>
      </c>
      <c r="C33" s="15" t="s">
        <v>4</v>
      </c>
      <c r="D33" s="23"/>
      <c r="E33" s="16">
        <f t="shared" si="0"/>
        <v>0</v>
      </c>
      <c r="F33" s="13"/>
    </row>
    <row r="34" spans="1:6" x14ac:dyDescent="0.25">
      <c r="A34" s="14" t="s">
        <v>49</v>
      </c>
      <c r="B34" s="15">
        <v>1</v>
      </c>
      <c r="C34" s="15" t="s">
        <v>4</v>
      </c>
      <c r="D34" s="23"/>
      <c r="E34" s="16">
        <f t="shared" si="0"/>
        <v>0</v>
      </c>
      <c r="F34" s="13"/>
    </row>
    <row r="35" spans="1:6" ht="30" x14ac:dyDescent="0.25">
      <c r="A35" s="14" t="s">
        <v>50</v>
      </c>
      <c r="B35" s="15">
        <v>2</v>
      </c>
      <c r="C35" s="15" t="s">
        <v>4</v>
      </c>
      <c r="D35" s="23"/>
      <c r="E35" s="16">
        <f t="shared" si="0"/>
        <v>0</v>
      </c>
      <c r="F35" s="13"/>
    </row>
    <row r="36" spans="1:6" ht="45" x14ac:dyDescent="0.25">
      <c r="A36" s="14" t="s">
        <v>21</v>
      </c>
      <c r="B36" s="15">
        <v>2</v>
      </c>
      <c r="C36" s="15" t="s">
        <v>4</v>
      </c>
      <c r="D36" s="23"/>
      <c r="E36" s="16">
        <f t="shared" si="0"/>
        <v>0</v>
      </c>
      <c r="F36" s="13"/>
    </row>
    <row r="37" spans="1:6" x14ac:dyDescent="0.25">
      <c r="A37" s="14" t="s">
        <v>51</v>
      </c>
      <c r="B37" s="15">
        <v>2</v>
      </c>
      <c r="C37" s="15" t="s">
        <v>4</v>
      </c>
      <c r="D37" s="23"/>
      <c r="E37" s="16">
        <f t="shared" si="0"/>
        <v>0</v>
      </c>
      <c r="F37" s="13"/>
    </row>
    <row r="38" spans="1:6" x14ac:dyDescent="0.25">
      <c r="A38" s="14" t="s">
        <v>52</v>
      </c>
      <c r="B38" s="15">
        <v>2</v>
      </c>
      <c r="C38" s="15" t="s">
        <v>4</v>
      </c>
      <c r="D38" s="23"/>
      <c r="E38" s="16">
        <f t="shared" si="0"/>
        <v>0</v>
      </c>
      <c r="F38" s="13"/>
    </row>
    <row r="39" spans="1:6" ht="30" x14ac:dyDescent="0.25">
      <c r="A39" s="14" t="s">
        <v>53</v>
      </c>
      <c r="B39" s="15">
        <v>1</v>
      </c>
      <c r="C39" s="15" t="s">
        <v>4</v>
      </c>
      <c r="D39" s="23"/>
      <c r="E39" s="16">
        <f t="shared" si="0"/>
        <v>0</v>
      </c>
      <c r="F39" s="13"/>
    </row>
    <row r="40" spans="1:6" ht="34.5" customHeight="1" x14ac:dyDescent="0.25">
      <c r="A40" s="14" t="s">
        <v>20</v>
      </c>
      <c r="B40" s="15">
        <v>10</v>
      </c>
      <c r="C40" s="15" t="s">
        <v>4</v>
      </c>
      <c r="D40" s="23"/>
      <c r="E40" s="16">
        <f t="shared" si="0"/>
        <v>0</v>
      </c>
      <c r="F40" s="13"/>
    </row>
    <row r="41" spans="1:6" x14ac:dyDescent="0.25">
      <c r="A41" s="14" t="s">
        <v>54</v>
      </c>
      <c r="B41" s="15">
        <v>1</v>
      </c>
      <c r="C41" s="15" t="s">
        <v>6</v>
      </c>
      <c r="D41" s="23"/>
      <c r="E41" s="16">
        <f t="shared" si="0"/>
        <v>0</v>
      </c>
      <c r="F41" s="13"/>
    </row>
    <row r="42" spans="1:6" x14ac:dyDescent="0.25">
      <c r="A42" s="14" t="s">
        <v>55</v>
      </c>
      <c r="B42" s="15">
        <v>3</v>
      </c>
      <c r="C42" s="15" t="s">
        <v>4</v>
      </c>
      <c r="D42" s="23"/>
      <c r="E42" s="16">
        <f t="shared" si="0"/>
        <v>0</v>
      </c>
      <c r="F42" s="13"/>
    </row>
    <row r="43" spans="1:6" x14ac:dyDescent="0.25">
      <c r="A43" s="14" t="s">
        <v>56</v>
      </c>
      <c r="B43" s="15">
        <v>1</v>
      </c>
      <c r="C43" s="15" t="s">
        <v>4</v>
      </c>
      <c r="D43" s="23"/>
      <c r="E43" s="16">
        <f t="shared" si="0"/>
        <v>0</v>
      </c>
      <c r="F43" s="13"/>
    </row>
    <row r="44" spans="1:6" ht="45" x14ac:dyDescent="0.25">
      <c r="A44" s="14" t="s">
        <v>57</v>
      </c>
      <c r="B44" s="15">
        <v>5</v>
      </c>
      <c r="C44" s="15" t="s">
        <v>4</v>
      </c>
      <c r="D44" s="23"/>
      <c r="E44" s="16">
        <f t="shared" si="0"/>
        <v>0</v>
      </c>
      <c r="F44" s="13"/>
    </row>
    <row r="45" spans="1:6" x14ac:dyDescent="0.25">
      <c r="A45" s="14" t="s">
        <v>14</v>
      </c>
      <c r="B45" s="15">
        <v>1</v>
      </c>
      <c r="C45" s="15" t="s">
        <v>4</v>
      </c>
      <c r="D45" s="23"/>
      <c r="E45" s="16">
        <f t="shared" si="0"/>
        <v>0</v>
      </c>
      <c r="F45" s="13"/>
    </row>
    <row r="46" spans="1:6" x14ac:dyDescent="0.25">
      <c r="A46" s="14" t="s">
        <v>58</v>
      </c>
      <c r="B46" s="15">
        <v>1</v>
      </c>
      <c r="C46" s="15" t="s">
        <v>4</v>
      </c>
      <c r="D46" s="23"/>
      <c r="E46" s="16">
        <f t="shared" si="0"/>
        <v>0</v>
      </c>
      <c r="F46" s="13"/>
    </row>
    <row r="47" spans="1:6" x14ac:dyDescent="0.25">
      <c r="A47" s="14" t="s">
        <v>59</v>
      </c>
      <c r="B47" s="15">
        <v>2</v>
      </c>
      <c r="C47" s="15" t="s">
        <v>4</v>
      </c>
      <c r="D47" s="23"/>
      <c r="E47" s="16">
        <f t="shared" si="0"/>
        <v>0</v>
      </c>
      <c r="F47" s="13"/>
    </row>
    <row r="48" spans="1:6" x14ac:dyDescent="0.25">
      <c r="A48" s="14" t="s">
        <v>60</v>
      </c>
      <c r="B48" s="15">
        <v>1</v>
      </c>
      <c r="C48" s="15" t="s">
        <v>6</v>
      </c>
      <c r="D48" s="23"/>
      <c r="E48" s="16">
        <f t="shared" si="0"/>
        <v>0</v>
      </c>
      <c r="F48" s="13"/>
    </row>
    <row r="49" spans="1:6" x14ac:dyDescent="0.25">
      <c r="A49" s="14" t="s">
        <v>61</v>
      </c>
      <c r="B49" s="15">
        <v>2</v>
      </c>
      <c r="C49" s="15" t="s">
        <v>4</v>
      </c>
      <c r="D49" s="23"/>
      <c r="E49" s="16">
        <f t="shared" si="0"/>
        <v>0</v>
      </c>
      <c r="F49" s="13"/>
    </row>
    <row r="50" spans="1:6" x14ac:dyDescent="0.25">
      <c r="A50" s="14" t="s">
        <v>62</v>
      </c>
      <c r="B50" s="15">
        <v>4</v>
      </c>
      <c r="C50" s="15" t="s">
        <v>4</v>
      </c>
      <c r="D50" s="23"/>
      <c r="E50" s="16">
        <f t="shared" si="0"/>
        <v>0</v>
      </c>
      <c r="F50" s="13"/>
    </row>
    <row r="51" spans="1:6" x14ac:dyDescent="0.25">
      <c r="A51" s="14" t="s">
        <v>63</v>
      </c>
      <c r="B51" s="15">
        <v>4</v>
      </c>
      <c r="C51" s="15" t="s">
        <v>4</v>
      </c>
      <c r="D51" s="23"/>
      <c r="E51" s="16">
        <f t="shared" si="0"/>
        <v>0</v>
      </c>
      <c r="F51" s="13"/>
    </row>
    <row r="52" spans="1:6" x14ac:dyDescent="0.25">
      <c r="A52" s="14" t="s">
        <v>64</v>
      </c>
      <c r="B52" s="15">
        <v>4</v>
      </c>
      <c r="C52" s="15" t="s">
        <v>4</v>
      </c>
      <c r="D52" s="23"/>
      <c r="E52" s="16">
        <f t="shared" si="0"/>
        <v>0</v>
      </c>
      <c r="F52" s="13"/>
    </row>
    <row r="53" spans="1:6" ht="15" customHeight="1" x14ac:dyDescent="0.25">
      <c r="A53" s="14" t="s">
        <v>15</v>
      </c>
      <c r="B53" s="15">
        <v>1</v>
      </c>
      <c r="C53" s="15" t="s">
        <v>4</v>
      </c>
      <c r="D53" s="23"/>
      <c r="E53" s="16">
        <f t="shared" si="0"/>
        <v>0</v>
      </c>
      <c r="F53" s="13"/>
    </row>
    <row r="54" spans="1:6" x14ac:dyDescent="0.25">
      <c r="A54" s="14" t="s">
        <v>65</v>
      </c>
      <c r="B54" s="15">
        <v>1</v>
      </c>
      <c r="C54" s="15" t="s">
        <v>4</v>
      </c>
      <c r="D54" s="23"/>
      <c r="E54" s="16">
        <f t="shared" si="0"/>
        <v>0</v>
      </c>
      <c r="F54" s="13"/>
    </row>
    <row r="55" spans="1:6" x14ac:dyDescent="0.25">
      <c r="A55" s="14" t="s">
        <v>66</v>
      </c>
      <c r="B55" s="15">
        <v>2</v>
      </c>
      <c r="C55" s="15" t="s">
        <v>4</v>
      </c>
      <c r="D55" s="23"/>
      <c r="E55" s="16">
        <f t="shared" si="0"/>
        <v>0</v>
      </c>
      <c r="F55" s="13"/>
    </row>
    <row r="56" spans="1:6" x14ac:dyDescent="0.25">
      <c r="A56" s="14" t="s">
        <v>67</v>
      </c>
      <c r="B56" s="15">
        <v>3</v>
      </c>
      <c r="C56" s="15" t="s">
        <v>4</v>
      </c>
      <c r="D56" s="23"/>
      <c r="E56" s="16">
        <f t="shared" si="0"/>
        <v>0</v>
      </c>
      <c r="F56" s="13"/>
    </row>
    <row r="57" spans="1:6" x14ac:dyDescent="0.25">
      <c r="A57" s="14" t="s">
        <v>68</v>
      </c>
      <c r="B57" s="15">
        <v>2</v>
      </c>
      <c r="C57" s="15" t="s">
        <v>4</v>
      </c>
      <c r="D57" s="23"/>
      <c r="E57" s="16">
        <f t="shared" si="0"/>
        <v>0</v>
      </c>
      <c r="F57" s="13"/>
    </row>
    <row r="58" spans="1:6" ht="30" x14ac:dyDescent="0.25">
      <c r="A58" s="14" t="s">
        <v>69</v>
      </c>
      <c r="B58" s="15">
        <v>1</v>
      </c>
      <c r="C58" s="15" t="s">
        <v>4</v>
      </c>
      <c r="D58" s="23"/>
      <c r="E58" s="16">
        <f t="shared" si="0"/>
        <v>0</v>
      </c>
      <c r="F58" s="13"/>
    </row>
    <row r="59" spans="1:6" x14ac:dyDescent="0.25">
      <c r="A59" s="14" t="s">
        <v>70</v>
      </c>
      <c r="B59" s="15">
        <v>1</v>
      </c>
      <c r="C59" s="15" t="s">
        <v>4</v>
      </c>
      <c r="D59" s="23"/>
      <c r="E59" s="16">
        <f t="shared" si="0"/>
        <v>0</v>
      </c>
      <c r="F59" s="13"/>
    </row>
    <row r="60" spans="1:6" x14ac:dyDescent="0.25">
      <c r="A60" s="14" t="s">
        <v>71</v>
      </c>
      <c r="B60" s="15">
        <v>3</v>
      </c>
      <c r="C60" s="15" t="s">
        <v>4</v>
      </c>
      <c r="D60" s="23"/>
      <c r="E60" s="16">
        <f t="shared" si="0"/>
        <v>0</v>
      </c>
      <c r="F60" s="13"/>
    </row>
    <row r="61" spans="1:6" x14ac:dyDescent="0.25">
      <c r="A61" s="14" t="s">
        <v>72</v>
      </c>
      <c r="B61" s="15">
        <v>54</v>
      </c>
      <c r="C61" s="15" t="s">
        <v>7</v>
      </c>
      <c r="D61" s="23"/>
      <c r="E61" s="16">
        <f t="shared" si="0"/>
        <v>0</v>
      </c>
      <c r="F61" s="13"/>
    </row>
    <row r="62" spans="1:6" x14ac:dyDescent="0.25">
      <c r="A62" s="14" t="s">
        <v>73</v>
      </c>
      <c r="B62" s="15">
        <v>54</v>
      </c>
      <c r="C62" s="15" t="s">
        <v>7</v>
      </c>
      <c r="D62" s="23"/>
      <c r="E62" s="16">
        <f t="shared" si="0"/>
        <v>0</v>
      </c>
      <c r="F62" s="13"/>
    </row>
    <row r="63" spans="1:6" x14ac:dyDescent="0.25">
      <c r="A63" s="14" t="s">
        <v>74</v>
      </c>
      <c r="B63" s="15">
        <v>1</v>
      </c>
      <c r="C63" s="15" t="s">
        <v>4</v>
      </c>
      <c r="D63" s="23"/>
      <c r="E63" s="16">
        <f t="shared" si="0"/>
        <v>0</v>
      </c>
      <c r="F63" s="13"/>
    </row>
    <row r="64" spans="1:6" x14ac:dyDescent="0.25">
      <c r="A64" s="14" t="s">
        <v>75</v>
      </c>
      <c r="B64" s="15">
        <v>1</v>
      </c>
      <c r="C64" s="15" t="s">
        <v>6</v>
      </c>
      <c r="D64" s="23"/>
      <c r="E64" s="16">
        <f t="shared" si="0"/>
        <v>0</v>
      </c>
      <c r="F64" s="13"/>
    </row>
    <row r="65" spans="1:6" ht="30" x14ac:dyDescent="0.25">
      <c r="A65" s="14" t="s">
        <v>76</v>
      </c>
      <c r="B65" s="15">
        <v>1</v>
      </c>
      <c r="C65" s="15" t="s">
        <v>4</v>
      </c>
      <c r="D65" s="23"/>
      <c r="E65" s="16">
        <f t="shared" si="0"/>
        <v>0</v>
      </c>
      <c r="F65" s="13"/>
    </row>
    <row r="66" spans="1:6" ht="30" x14ac:dyDescent="0.25">
      <c r="A66" s="14" t="s">
        <v>77</v>
      </c>
      <c r="B66" s="15">
        <v>1</v>
      </c>
      <c r="C66" s="15" t="s">
        <v>4</v>
      </c>
      <c r="D66" s="23"/>
      <c r="E66" s="16">
        <f t="shared" si="0"/>
        <v>0</v>
      </c>
      <c r="F66" s="13"/>
    </row>
    <row r="67" spans="1:6" x14ac:dyDescent="0.25">
      <c r="A67" s="14" t="s">
        <v>78</v>
      </c>
      <c r="B67" s="15">
        <v>2</v>
      </c>
      <c r="C67" s="15" t="s">
        <v>4</v>
      </c>
      <c r="D67" s="23"/>
      <c r="E67" s="16">
        <f t="shared" si="0"/>
        <v>0</v>
      </c>
      <c r="F67" s="13"/>
    </row>
    <row r="68" spans="1:6" ht="30" x14ac:dyDescent="0.25">
      <c r="A68" s="14" t="s">
        <v>79</v>
      </c>
      <c r="B68" s="15">
        <v>2</v>
      </c>
      <c r="C68" s="15" t="s">
        <v>4</v>
      </c>
      <c r="D68" s="23"/>
      <c r="E68" s="16">
        <f t="shared" si="0"/>
        <v>0</v>
      </c>
      <c r="F68" s="13"/>
    </row>
    <row r="69" spans="1:6" x14ac:dyDescent="0.25">
      <c r="A69" s="14" t="s">
        <v>80</v>
      </c>
      <c r="B69" s="15">
        <v>9</v>
      </c>
      <c r="C69" s="15" t="s">
        <v>4</v>
      </c>
      <c r="D69" s="23"/>
      <c r="E69" s="16">
        <f t="shared" si="0"/>
        <v>0</v>
      </c>
      <c r="F69" s="13"/>
    </row>
    <row r="70" spans="1:6" x14ac:dyDescent="0.25">
      <c r="A70" s="14" t="s">
        <v>81</v>
      </c>
      <c r="B70" s="15">
        <v>2</v>
      </c>
      <c r="C70" s="15" t="s">
        <v>4</v>
      </c>
      <c r="D70" s="23"/>
      <c r="E70" s="16">
        <f t="shared" si="0"/>
        <v>0</v>
      </c>
      <c r="F70" s="13"/>
    </row>
    <row r="71" spans="1:6" x14ac:dyDescent="0.25">
      <c r="A71" s="14" t="s">
        <v>82</v>
      </c>
      <c r="B71" s="15">
        <v>1</v>
      </c>
      <c r="C71" s="15" t="s">
        <v>4</v>
      </c>
      <c r="D71" s="23"/>
      <c r="E71" s="16">
        <f t="shared" si="0"/>
        <v>0</v>
      </c>
      <c r="F71" s="13"/>
    </row>
    <row r="72" spans="1:6" x14ac:dyDescent="0.25">
      <c r="A72" s="14" t="s">
        <v>83</v>
      </c>
      <c r="B72" s="15">
        <v>1</v>
      </c>
      <c r="C72" s="15" t="s">
        <v>4</v>
      </c>
      <c r="D72" s="23"/>
      <c r="E72" s="16">
        <f t="shared" ref="E72:E98" si="1">B72*D72</f>
        <v>0</v>
      </c>
      <c r="F72" s="13"/>
    </row>
    <row r="73" spans="1:6" ht="30" x14ac:dyDescent="0.25">
      <c r="A73" s="14" t="s">
        <v>84</v>
      </c>
      <c r="B73" s="15">
        <v>1</v>
      </c>
      <c r="C73" s="15" t="s">
        <v>4</v>
      </c>
      <c r="D73" s="23"/>
      <c r="E73" s="16">
        <f t="shared" si="1"/>
        <v>0</v>
      </c>
      <c r="F73" s="13"/>
    </row>
    <row r="74" spans="1:6" x14ac:dyDescent="0.25">
      <c r="A74" s="14" t="s">
        <v>85</v>
      </c>
      <c r="B74" s="15">
        <v>1</v>
      </c>
      <c r="C74" s="15" t="s">
        <v>6</v>
      </c>
      <c r="D74" s="23"/>
      <c r="E74" s="16">
        <f t="shared" si="1"/>
        <v>0</v>
      </c>
      <c r="F74" s="13"/>
    </row>
    <row r="75" spans="1:6" x14ac:dyDescent="0.25">
      <c r="A75" s="14" t="s">
        <v>86</v>
      </c>
      <c r="B75" s="15">
        <v>1</v>
      </c>
      <c r="C75" s="15" t="s">
        <v>4</v>
      </c>
      <c r="D75" s="23"/>
      <c r="E75" s="16">
        <f t="shared" si="1"/>
        <v>0</v>
      </c>
      <c r="F75" s="13"/>
    </row>
    <row r="76" spans="1:6" x14ac:dyDescent="0.25">
      <c r="A76" s="14" t="s">
        <v>87</v>
      </c>
      <c r="B76" s="15">
        <v>14.5</v>
      </c>
      <c r="C76" s="15" t="s">
        <v>7</v>
      </c>
      <c r="D76" s="23"/>
      <c r="E76" s="16">
        <f t="shared" si="1"/>
        <v>0</v>
      </c>
      <c r="F76" s="13"/>
    </row>
    <row r="77" spans="1:6" x14ac:dyDescent="0.25">
      <c r="A77" s="14" t="s">
        <v>88</v>
      </c>
      <c r="B77" s="15">
        <v>10</v>
      </c>
      <c r="C77" s="15" t="s">
        <v>4</v>
      </c>
      <c r="D77" s="23"/>
      <c r="E77" s="16">
        <f t="shared" si="1"/>
        <v>0</v>
      </c>
      <c r="F77" s="13"/>
    </row>
    <row r="78" spans="1:6" x14ac:dyDescent="0.25">
      <c r="A78" s="14" t="s">
        <v>89</v>
      </c>
      <c r="B78" s="15">
        <v>10</v>
      </c>
      <c r="C78" s="15" t="s">
        <v>4</v>
      </c>
      <c r="D78" s="23"/>
      <c r="E78" s="16">
        <f t="shared" si="1"/>
        <v>0</v>
      </c>
      <c r="F78" s="13"/>
    </row>
    <row r="79" spans="1:6" ht="15" customHeight="1" x14ac:dyDescent="0.25">
      <c r="A79" s="14" t="s">
        <v>90</v>
      </c>
      <c r="B79" s="15">
        <v>3</v>
      </c>
      <c r="C79" s="15" t="s">
        <v>7</v>
      </c>
      <c r="D79" s="23"/>
      <c r="E79" s="16">
        <f t="shared" si="1"/>
        <v>0</v>
      </c>
      <c r="F79" s="13"/>
    </row>
    <row r="80" spans="1:6" x14ac:dyDescent="0.25">
      <c r="A80" s="14" t="s">
        <v>16</v>
      </c>
      <c r="B80" s="15">
        <v>1</v>
      </c>
      <c r="C80" s="15" t="s">
        <v>6</v>
      </c>
      <c r="D80" s="23"/>
      <c r="E80" s="16">
        <f t="shared" si="1"/>
        <v>0</v>
      </c>
      <c r="F80" s="13"/>
    </row>
    <row r="81" spans="1:6" x14ac:dyDescent="0.25">
      <c r="A81" s="14" t="s">
        <v>91</v>
      </c>
      <c r="B81" s="15">
        <v>1</v>
      </c>
      <c r="C81" s="15" t="s">
        <v>4</v>
      </c>
      <c r="D81" s="23"/>
      <c r="E81" s="16">
        <f t="shared" si="1"/>
        <v>0</v>
      </c>
      <c r="F81" s="13"/>
    </row>
    <row r="82" spans="1:6" x14ac:dyDescent="0.25">
      <c r="A82" s="14" t="s">
        <v>92</v>
      </c>
      <c r="B82" s="15">
        <v>160</v>
      </c>
      <c r="C82" s="15" t="s">
        <v>7</v>
      </c>
      <c r="D82" s="23"/>
      <c r="E82" s="16">
        <f t="shared" si="1"/>
        <v>0</v>
      </c>
      <c r="F82" s="13"/>
    </row>
    <row r="83" spans="1:6" x14ac:dyDescent="0.25">
      <c r="A83" s="14" t="s">
        <v>93</v>
      </c>
      <c r="B83" s="15">
        <v>1</v>
      </c>
      <c r="C83" s="15" t="s">
        <v>4</v>
      </c>
      <c r="D83" s="23"/>
      <c r="E83" s="16">
        <f t="shared" si="1"/>
        <v>0</v>
      </c>
      <c r="F83" s="13"/>
    </row>
    <row r="84" spans="1:6" ht="30" x14ac:dyDescent="0.25">
      <c r="A84" s="14" t="s">
        <v>94</v>
      </c>
      <c r="B84" s="15">
        <v>1</v>
      </c>
      <c r="C84" s="15" t="s">
        <v>6</v>
      </c>
      <c r="D84" s="23"/>
      <c r="E84" s="16">
        <f t="shared" si="1"/>
        <v>0</v>
      </c>
      <c r="F84" s="13"/>
    </row>
    <row r="85" spans="1:6" ht="30" x14ac:dyDescent="0.25">
      <c r="A85" s="14" t="s">
        <v>95</v>
      </c>
      <c r="B85" s="15">
        <v>60</v>
      </c>
      <c r="C85" s="15" t="s">
        <v>5</v>
      </c>
      <c r="D85" s="23"/>
      <c r="E85" s="16">
        <f t="shared" si="1"/>
        <v>0</v>
      </c>
      <c r="F85" s="13"/>
    </row>
    <row r="86" spans="1:6" x14ac:dyDescent="0.25">
      <c r="A86" s="14" t="s">
        <v>96</v>
      </c>
      <c r="B86" s="15">
        <v>3</v>
      </c>
      <c r="C86" s="15" t="s">
        <v>4</v>
      </c>
      <c r="D86" s="23"/>
      <c r="E86" s="16">
        <f t="shared" si="1"/>
        <v>0</v>
      </c>
      <c r="F86" s="13"/>
    </row>
    <row r="87" spans="1:6" ht="30" x14ac:dyDescent="0.25">
      <c r="A87" s="14" t="s">
        <v>97</v>
      </c>
      <c r="B87" s="15">
        <v>45</v>
      </c>
      <c r="C87" s="15" t="s">
        <v>5</v>
      </c>
      <c r="D87" s="23"/>
      <c r="E87" s="16">
        <f t="shared" si="1"/>
        <v>0</v>
      </c>
      <c r="F87" s="13"/>
    </row>
    <row r="88" spans="1:6" x14ac:dyDescent="0.25">
      <c r="A88" s="14" t="s">
        <v>98</v>
      </c>
      <c r="B88" s="15">
        <v>15</v>
      </c>
      <c r="C88" s="15" t="s">
        <v>5</v>
      </c>
      <c r="D88" s="23"/>
      <c r="E88" s="16">
        <f t="shared" si="1"/>
        <v>0</v>
      </c>
      <c r="F88" s="13"/>
    </row>
    <row r="89" spans="1:6" x14ac:dyDescent="0.25">
      <c r="A89" s="14" t="s">
        <v>99</v>
      </c>
      <c r="B89" s="15">
        <v>4</v>
      </c>
      <c r="C89" s="15" t="s">
        <v>4</v>
      </c>
      <c r="D89" s="23"/>
      <c r="E89" s="16">
        <f t="shared" si="1"/>
        <v>0</v>
      </c>
      <c r="F89" s="13"/>
    </row>
    <row r="90" spans="1:6" x14ac:dyDescent="0.25">
      <c r="A90" s="14" t="s">
        <v>100</v>
      </c>
      <c r="B90" s="15">
        <v>1</v>
      </c>
      <c r="C90" s="15" t="s">
        <v>6</v>
      </c>
      <c r="D90" s="23"/>
      <c r="E90" s="16">
        <f t="shared" si="1"/>
        <v>0</v>
      </c>
      <c r="F90" s="13"/>
    </row>
    <row r="91" spans="1:6" x14ac:dyDescent="0.25">
      <c r="A91" s="14" t="s">
        <v>101</v>
      </c>
      <c r="B91" s="15">
        <v>1</v>
      </c>
      <c r="C91" s="15" t="s">
        <v>6</v>
      </c>
      <c r="D91" s="23"/>
      <c r="E91" s="16">
        <f t="shared" si="1"/>
        <v>0</v>
      </c>
      <c r="F91" s="13"/>
    </row>
    <row r="92" spans="1:6" x14ac:dyDescent="0.25">
      <c r="A92" s="14" t="s">
        <v>102</v>
      </c>
      <c r="B92" s="15">
        <v>1</v>
      </c>
      <c r="C92" s="15" t="s">
        <v>6</v>
      </c>
      <c r="D92" s="23"/>
      <c r="E92" s="16">
        <f t="shared" si="1"/>
        <v>0</v>
      </c>
      <c r="F92" s="13"/>
    </row>
    <row r="93" spans="1:6" x14ac:dyDescent="0.25">
      <c r="A93" s="14" t="s">
        <v>103</v>
      </c>
      <c r="B93" s="15">
        <v>1</v>
      </c>
      <c r="C93" s="15" t="s">
        <v>6</v>
      </c>
      <c r="D93" s="23"/>
      <c r="E93" s="16">
        <f t="shared" si="1"/>
        <v>0</v>
      </c>
      <c r="F93" s="13"/>
    </row>
    <row r="94" spans="1:6" x14ac:dyDescent="0.25">
      <c r="A94" s="14" t="s">
        <v>104</v>
      </c>
      <c r="B94" s="15">
        <v>1</v>
      </c>
      <c r="C94" s="15" t="s">
        <v>6</v>
      </c>
      <c r="D94" s="23"/>
      <c r="E94" s="16">
        <f t="shared" si="1"/>
        <v>0</v>
      </c>
      <c r="F94" s="13"/>
    </row>
    <row r="95" spans="1:6" x14ac:dyDescent="0.25">
      <c r="A95" s="14" t="s">
        <v>105</v>
      </c>
      <c r="B95" s="15">
        <v>1</v>
      </c>
      <c r="C95" s="15" t="s">
        <v>6</v>
      </c>
      <c r="D95" s="23"/>
      <c r="E95" s="16">
        <f t="shared" si="1"/>
        <v>0</v>
      </c>
      <c r="F95" s="17"/>
    </row>
    <row r="96" spans="1:6" x14ac:dyDescent="0.25">
      <c r="A96" s="14" t="s">
        <v>106</v>
      </c>
      <c r="B96" s="15">
        <v>1</v>
      </c>
      <c r="C96" s="15" t="s">
        <v>6</v>
      </c>
      <c r="D96" s="23"/>
      <c r="E96" s="16">
        <f t="shared" si="1"/>
        <v>0</v>
      </c>
      <c r="F96" s="13"/>
    </row>
    <row r="97" spans="1:6" x14ac:dyDescent="0.25">
      <c r="A97" s="14" t="s">
        <v>107</v>
      </c>
      <c r="B97" s="15">
        <v>2</v>
      </c>
      <c r="C97" s="15" t="s">
        <v>4</v>
      </c>
      <c r="D97" s="23"/>
      <c r="E97" s="16">
        <f t="shared" si="1"/>
        <v>0</v>
      </c>
      <c r="F97" s="13"/>
    </row>
    <row r="98" spans="1:6" x14ac:dyDescent="0.25">
      <c r="A98" s="19" t="s">
        <v>108</v>
      </c>
      <c r="B98" s="20">
        <v>1</v>
      </c>
      <c r="C98" s="20" t="s">
        <v>6</v>
      </c>
      <c r="D98" s="24"/>
      <c r="E98" s="21">
        <f t="shared" si="1"/>
        <v>0</v>
      </c>
      <c r="F98" s="13"/>
    </row>
    <row r="99" spans="1:6" x14ac:dyDescent="0.25">
      <c r="A99" s="33" t="s">
        <v>13</v>
      </c>
      <c r="B99" s="33"/>
      <c r="C99" s="33"/>
      <c r="D99" s="33"/>
      <c r="E99" s="22">
        <f>SUM(E7:E98)</f>
        <v>0</v>
      </c>
      <c r="F99" s="13"/>
    </row>
    <row r="100" spans="1:6" x14ac:dyDescent="0.25">
      <c r="A100" s="3"/>
      <c r="E100" s="2"/>
    </row>
  </sheetData>
  <sheetProtection password="DA4D" sheet="1" objects="1" scenarios="1"/>
  <mergeCells count="6">
    <mergeCell ref="B1:E1"/>
    <mergeCell ref="B2:E2"/>
    <mergeCell ref="B3:E3"/>
    <mergeCell ref="A5:E5"/>
    <mergeCell ref="A99:D99"/>
    <mergeCell ref="A4:E4"/>
  </mergeCells>
  <pageMargins left="0" right="0" top="0.78740157480314965" bottom="0.3937007874015748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M52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Becková</dc:creator>
  <cp:lastModifiedBy>Salaquardová Petra</cp:lastModifiedBy>
  <cp:lastPrinted>2022-01-26T07:21:54Z</cp:lastPrinted>
  <dcterms:created xsi:type="dcterms:W3CDTF">2021-09-20T07:45:07Z</dcterms:created>
  <dcterms:modified xsi:type="dcterms:W3CDTF">2022-01-26T08:11:48Z</dcterms:modified>
</cp:coreProperties>
</file>